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48" yWindow="1152" windowWidth="16608" windowHeight="9432"/>
  </bookViews>
  <sheets>
    <sheet name="50 км" sheetId="1" r:id="rId1"/>
    <sheet name="30 км" sheetId="2" r:id="rId2"/>
    <sheet name="10 км" sheetId="3" r:id="rId3"/>
  </sheets>
  <calcPr calcId="145621" refMode="R1C1"/>
</workbook>
</file>

<file path=xl/calcChain.xml><?xml version="1.0" encoding="utf-8"?>
<calcChain xmlns="http://schemas.openxmlformats.org/spreadsheetml/2006/main">
  <c r="L243" i="3" l="1"/>
  <c r="M243" i="3" s="1"/>
  <c r="I243" i="3"/>
  <c r="L242" i="3"/>
  <c r="I242" i="3"/>
  <c r="M242" i="3" s="1"/>
  <c r="L241" i="3"/>
  <c r="M241" i="3" s="1"/>
  <c r="I241" i="3"/>
  <c r="L240" i="3"/>
  <c r="I240" i="3"/>
  <c r="M240" i="3" s="1"/>
  <c r="L239" i="3"/>
  <c r="M239" i="3" s="1"/>
  <c r="I239" i="3"/>
  <c r="L237" i="3"/>
  <c r="I237" i="3"/>
  <c r="M237" i="3" s="1"/>
  <c r="L235" i="3"/>
  <c r="M235" i="3" s="1"/>
  <c r="I235" i="3"/>
  <c r="L233" i="3"/>
  <c r="I233" i="3"/>
  <c r="M233" i="3" s="1"/>
  <c r="L232" i="3"/>
  <c r="M232" i="3" s="1"/>
  <c r="I232" i="3"/>
  <c r="L230" i="3"/>
  <c r="I230" i="3"/>
  <c r="M230" i="3" s="1"/>
  <c r="L229" i="3"/>
  <c r="M229" i="3" s="1"/>
  <c r="I229" i="3"/>
  <c r="L228" i="3"/>
  <c r="I228" i="3"/>
  <c r="M228" i="3" s="1"/>
  <c r="L227" i="3"/>
  <c r="M227" i="3" s="1"/>
  <c r="I227" i="3"/>
  <c r="L224" i="3"/>
  <c r="I224" i="3"/>
  <c r="M224" i="3" s="1"/>
  <c r="L225" i="3"/>
  <c r="M225" i="3" s="1"/>
  <c r="I225" i="3"/>
  <c r="L223" i="3"/>
  <c r="I223" i="3"/>
  <c r="M223" i="3" s="1"/>
  <c r="L231" i="3"/>
  <c r="M231" i="3" s="1"/>
  <c r="I231" i="3"/>
  <c r="L222" i="3"/>
  <c r="I222" i="3"/>
  <c r="M222" i="3" s="1"/>
  <c r="L238" i="3"/>
  <c r="M238" i="3" s="1"/>
  <c r="I238" i="3"/>
  <c r="L236" i="3"/>
  <c r="I236" i="3"/>
  <c r="M236" i="3" s="1"/>
  <c r="L234" i="3"/>
  <c r="M234" i="3" s="1"/>
  <c r="I234" i="3"/>
  <c r="L226" i="3"/>
  <c r="I226" i="3"/>
  <c r="M226" i="3" s="1"/>
  <c r="L219" i="3"/>
  <c r="M219" i="3" s="1"/>
  <c r="I219" i="3"/>
  <c r="L207" i="3"/>
  <c r="I207" i="3"/>
  <c r="M207" i="3" s="1"/>
  <c r="L192" i="3"/>
  <c r="M192" i="3" s="1"/>
  <c r="I192" i="3"/>
  <c r="L218" i="3"/>
  <c r="I218" i="3"/>
  <c r="M218" i="3" s="1"/>
  <c r="L217" i="3"/>
  <c r="M217" i="3" s="1"/>
  <c r="I217" i="3"/>
  <c r="L216" i="3"/>
  <c r="I216" i="3"/>
  <c r="M216" i="3" s="1"/>
  <c r="L215" i="3"/>
  <c r="M215" i="3" s="1"/>
  <c r="I215" i="3"/>
  <c r="L214" i="3"/>
  <c r="I214" i="3"/>
  <c r="M214" i="3" s="1"/>
  <c r="L213" i="3"/>
  <c r="M213" i="3" s="1"/>
  <c r="I213" i="3"/>
  <c r="L212" i="3"/>
  <c r="I212" i="3"/>
  <c r="M212" i="3" s="1"/>
  <c r="L206" i="3"/>
  <c r="M206" i="3" s="1"/>
  <c r="I206" i="3"/>
  <c r="L203" i="3"/>
  <c r="I203" i="3"/>
  <c r="M203" i="3" s="1"/>
  <c r="L199" i="3"/>
  <c r="M199" i="3" s="1"/>
  <c r="I199" i="3"/>
  <c r="L198" i="3"/>
  <c r="I198" i="3"/>
  <c r="M198" i="3" s="1"/>
  <c r="L196" i="3"/>
  <c r="M196" i="3" s="1"/>
  <c r="I196" i="3"/>
  <c r="L194" i="3"/>
  <c r="I194" i="3"/>
  <c r="M194" i="3" s="1"/>
  <c r="L193" i="3"/>
  <c r="M193" i="3" s="1"/>
  <c r="I193" i="3"/>
  <c r="L191" i="3"/>
  <c r="I191" i="3"/>
  <c r="M191" i="3" s="1"/>
  <c r="L190" i="3"/>
  <c r="M190" i="3" s="1"/>
  <c r="I190" i="3"/>
  <c r="L189" i="3"/>
  <c r="I189" i="3"/>
  <c r="M189" i="3" s="1"/>
  <c r="L188" i="3"/>
  <c r="M188" i="3" s="1"/>
  <c r="I188" i="3"/>
  <c r="L187" i="3"/>
  <c r="I187" i="3"/>
  <c r="M187" i="3" s="1"/>
  <c r="L186" i="3"/>
  <c r="M186" i="3" s="1"/>
  <c r="I186" i="3"/>
  <c r="L185" i="3"/>
  <c r="I185" i="3"/>
  <c r="M185" i="3" s="1"/>
  <c r="L184" i="3"/>
  <c r="M184" i="3" s="1"/>
  <c r="I184" i="3"/>
  <c r="L181" i="3"/>
  <c r="I181" i="3"/>
  <c r="M181" i="3" s="1"/>
  <c r="L180" i="3"/>
  <c r="M180" i="3" s="1"/>
  <c r="I180" i="3"/>
  <c r="L178" i="3"/>
  <c r="I178" i="3"/>
  <c r="M178" i="3" s="1"/>
  <c r="L176" i="3"/>
  <c r="M176" i="3" s="1"/>
  <c r="I176" i="3"/>
  <c r="L175" i="3"/>
  <c r="I175" i="3"/>
  <c r="M175" i="3" s="1"/>
  <c r="L174" i="3"/>
  <c r="M174" i="3" s="1"/>
  <c r="I174" i="3"/>
  <c r="L173" i="3"/>
  <c r="I173" i="3"/>
  <c r="M173" i="3" s="1"/>
  <c r="L170" i="3"/>
  <c r="M170" i="3" s="1"/>
  <c r="I170" i="3"/>
  <c r="L169" i="3"/>
  <c r="I169" i="3"/>
  <c r="M169" i="3" s="1"/>
  <c r="L166" i="3"/>
  <c r="M166" i="3" s="1"/>
  <c r="I166" i="3"/>
  <c r="L202" i="3"/>
  <c r="I202" i="3"/>
  <c r="M202" i="3" s="1"/>
  <c r="L200" i="3"/>
  <c r="M200" i="3" s="1"/>
  <c r="I200" i="3"/>
  <c r="L177" i="3"/>
  <c r="I177" i="3"/>
  <c r="M177" i="3" s="1"/>
  <c r="L197" i="3"/>
  <c r="M197" i="3" s="1"/>
  <c r="I197" i="3"/>
  <c r="L168" i="3"/>
  <c r="I168" i="3"/>
  <c r="M168" i="3" s="1"/>
  <c r="L167" i="3"/>
  <c r="M167" i="3" s="1"/>
  <c r="I167" i="3"/>
  <c r="L179" i="3"/>
  <c r="I179" i="3"/>
  <c r="M179" i="3" s="1"/>
  <c r="L172" i="3"/>
  <c r="M172" i="3" s="1"/>
  <c r="I172" i="3"/>
  <c r="L171" i="3"/>
  <c r="I171" i="3"/>
  <c r="M171" i="3" s="1"/>
  <c r="L211" i="3"/>
  <c r="M211" i="3" s="1"/>
  <c r="I211" i="3"/>
  <c r="L210" i="3"/>
  <c r="I210" i="3"/>
  <c r="M210" i="3" s="1"/>
  <c r="L209" i="3"/>
  <c r="M209" i="3" s="1"/>
  <c r="I209" i="3"/>
  <c r="L208" i="3"/>
  <c r="I208" i="3"/>
  <c r="M208" i="3" s="1"/>
  <c r="L205" i="3"/>
  <c r="M205" i="3" s="1"/>
  <c r="I205" i="3"/>
  <c r="L204" i="3"/>
  <c r="I204" i="3"/>
  <c r="M204" i="3" s="1"/>
  <c r="L201" i="3"/>
  <c r="M201" i="3" s="1"/>
  <c r="I201" i="3"/>
  <c r="L195" i="3"/>
  <c r="I195" i="3"/>
  <c r="M195" i="3" s="1"/>
  <c r="L183" i="3"/>
  <c r="M183" i="3" s="1"/>
  <c r="I183" i="3"/>
  <c r="L182" i="3"/>
  <c r="I182" i="3"/>
  <c r="M182" i="3" s="1"/>
  <c r="L225" i="2"/>
  <c r="M225" i="2" s="1"/>
  <c r="I225" i="2"/>
  <c r="L227" i="2"/>
  <c r="I227" i="2"/>
  <c r="M227" i="2" s="1"/>
  <c r="L218" i="2"/>
  <c r="M218" i="2" s="1"/>
  <c r="I218" i="2"/>
  <c r="L228" i="2"/>
  <c r="I228" i="2"/>
  <c r="M228" i="2" s="1"/>
  <c r="L220" i="2"/>
  <c r="M220" i="2" s="1"/>
  <c r="I220" i="2"/>
  <c r="L223" i="2"/>
  <c r="I223" i="2"/>
  <c r="M223" i="2" s="1"/>
  <c r="L222" i="2"/>
  <c r="M222" i="2" s="1"/>
  <c r="I222" i="2"/>
  <c r="L221" i="2"/>
  <c r="I221" i="2"/>
  <c r="M221" i="2" s="1"/>
  <c r="L217" i="2"/>
  <c r="M217" i="2" s="1"/>
  <c r="I217" i="2"/>
  <c r="L215" i="2"/>
  <c r="I215" i="2"/>
  <c r="M215" i="2" s="1"/>
  <c r="L226" i="2"/>
  <c r="M226" i="2" s="1"/>
  <c r="I226" i="2"/>
  <c r="L219" i="2"/>
  <c r="I219" i="2"/>
  <c r="M219" i="2" s="1"/>
  <c r="L216" i="2"/>
  <c r="M216" i="2" s="1"/>
  <c r="I216" i="2"/>
  <c r="L214" i="2"/>
  <c r="I214" i="2"/>
  <c r="M214" i="2" s="1"/>
  <c r="L224" i="2"/>
  <c r="M224" i="2" s="1"/>
  <c r="I224" i="2"/>
  <c r="L213" i="2"/>
  <c r="I213" i="2"/>
  <c r="M213" i="2" s="1"/>
  <c r="L212" i="2"/>
  <c r="M212" i="2" s="1"/>
  <c r="I212" i="2"/>
  <c r="L189" i="2"/>
  <c r="I189" i="2"/>
  <c r="M189" i="2" s="1"/>
  <c r="L185" i="2"/>
  <c r="M185" i="2" s="1"/>
  <c r="I185" i="2"/>
  <c r="L172" i="2"/>
  <c r="I172" i="2"/>
  <c r="M172" i="2" s="1"/>
  <c r="L207" i="2"/>
  <c r="M207" i="2" s="1"/>
  <c r="I207" i="2"/>
  <c r="L205" i="2"/>
  <c r="I205" i="2"/>
  <c r="M205" i="2" s="1"/>
  <c r="L203" i="2"/>
  <c r="M203" i="2" s="1"/>
  <c r="I203" i="2"/>
  <c r="L197" i="2"/>
  <c r="I197" i="2"/>
  <c r="M197" i="2" s="1"/>
  <c r="L195" i="2"/>
  <c r="M195" i="2" s="1"/>
  <c r="I195" i="2"/>
  <c r="L192" i="2"/>
  <c r="I192" i="2"/>
  <c r="M192" i="2" s="1"/>
  <c r="L186" i="2"/>
  <c r="M186" i="2" s="1"/>
  <c r="I186" i="2"/>
  <c r="L181" i="2"/>
  <c r="I181" i="2"/>
  <c r="M181" i="2" s="1"/>
  <c r="L204" i="2"/>
  <c r="M204" i="2" s="1"/>
  <c r="I204" i="2"/>
  <c r="L202" i="2"/>
  <c r="I202" i="2"/>
  <c r="M202" i="2" s="1"/>
  <c r="L201" i="2"/>
  <c r="M201" i="2" s="1"/>
  <c r="I201" i="2"/>
  <c r="L200" i="2"/>
  <c r="I200" i="2"/>
  <c r="M200" i="2" s="1"/>
  <c r="L196" i="2"/>
  <c r="M196" i="2" s="1"/>
  <c r="I196" i="2"/>
  <c r="L194" i="2"/>
  <c r="I194" i="2"/>
  <c r="M194" i="2" s="1"/>
  <c r="L193" i="2"/>
  <c r="M193" i="2" s="1"/>
  <c r="I193" i="2"/>
  <c r="L191" i="2"/>
  <c r="I191" i="2"/>
  <c r="M191" i="2" s="1"/>
  <c r="L190" i="2"/>
  <c r="M190" i="2" s="1"/>
  <c r="I190" i="2"/>
  <c r="L187" i="2"/>
  <c r="I187" i="2"/>
  <c r="M187" i="2" s="1"/>
  <c r="L183" i="2"/>
  <c r="M183" i="2" s="1"/>
  <c r="I183" i="2"/>
  <c r="L180" i="2"/>
  <c r="I180" i="2"/>
  <c r="M180" i="2" s="1"/>
  <c r="L179" i="2"/>
  <c r="M179" i="2" s="1"/>
  <c r="I179" i="2"/>
  <c r="L177" i="2"/>
  <c r="I177" i="2"/>
  <c r="M177" i="2" s="1"/>
  <c r="L174" i="2"/>
  <c r="M174" i="2" s="1"/>
  <c r="I174" i="2"/>
  <c r="L173" i="2"/>
  <c r="I173" i="2"/>
  <c r="M173" i="2" s="1"/>
  <c r="L171" i="2"/>
  <c r="M171" i="2" s="1"/>
  <c r="I171" i="2"/>
  <c r="L166" i="2"/>
  <c r="I166" i="2"/>
  <c r="M166" i="2" s="1"/>
  <c r="L165" i="2"/>
  <c r="M165" i="2" s="1"/>
  <c r="I165" i="2"/>
  <c r="L159" i="2"/>
  <c r="I159" i="2"/>
  <c r="M159" i="2" s="1"/>
  <c r="L209" i="2"/>
  <c r="M209" i="2" s="1"/>
  <c r="I209" i="2"/>
  <c r="L208" i="2"/>
  <c r="I208" i="2"/>
  <c r="M208" i="2" s="1"/>
  <c r="L206" i="2"/>
  <c r="M206" i="2" s="1"/>
  <c r="I206" i="2"/>
  <c r="L199" i="2"/>
  <c r="I199" i="2"/>
  <c r="M199" i="2" s="1"/>
  <c r="L198" i="2"/>
  <c r="M198" i="2" s="1"/>
  <c r="I198" i="2"/>
  <c r="L188" i="2"/>
  <c r="I188" i="2"/>
  <c r="M188" i="2" s="1"/>
  <c r="L182" i="2"/>
  <c r="M182" i="2" s="1"/>
  <c r="I182" i="2"/>
  <c r="L178" i="2"/>
  <c r="I178" i="2"/>
  <c r="M178" i="2" s="1"/>
  <c r="L176" i="2"/>
  <c r="M176" i="2" s="1"/>
  <c r="I176" i="2"/>
  <c r="L169" i="2"/>
  <c r="I169" i="2"/>
  <c r="M169" i="2" s="1"/>
  <c r="L168" i="2"/>
  <c r="M168" i="2" s="1"/>
  <c r="I168" i="2"/>
  <c r="L162" i="2"/>
  <c r="I162" i="2"/>
  <c r="M162" i="2" s="1"/>
  <c r="L160" i="2"/>
  <c r="M160" i="2" s="1"/>
  <c r="I160" i="2"/>
  <c r="L170" i="2"/>
  <c r="I170" i="2"/>
  <c r="M170" i="2" s="1"/>
  <c r="L167" i="2"/>
  <c r="M167" i="2" s="1"/>
  <c r="I167" i="2"/>
  <c r="L161" i="2"/>
  <c r="I161" i="2"/>
  <c r="M161" i="2" s="1"/>
  <c r="L184" i="2"/>
  <c r="M184" i="2" s="1"/>
  <c r="I184" i="2"/>
  <c r="L175" i="2"/>
  <c r="I175" i="2"/>
  <c r="M175" i="2" s="1"/>
  <c r="L164" i="2"/>
  <c r="M164" i="2" s="1"/>
  <c r="I164" i="2"/>
  <c r="L163" i="2"/>
  <c r="I163" i="2"/>
  <c r="M163" i="2" s="1"/>
  <c r="L90" i="2"/>
  <c r="I90" i="2"/>
  <c r="I129" i="3"/>
  <c r="L129" i="3"/>
  <c r="M129" i="3"/>
  <c r="L162" i="1"/>
  <c r="M162" i="1" s="1"/>
  <c r="I162" i="1"/>
  <c r="L148" i="1"/>
  <c r="I148" i="1"/>
  <c r="M148" i="1" s="1"/>
  <c r="L138" i="1"/>
  <c r="M138" i="1" s="1"/>
  <c r="I138" i="1"/>
  <c r="L164" i="1"/>
  <c r="I164" i="1"/>
  <c r="M164" i="1" s="1"/>
  <c r="L157" i="1"/>
  <c r="M157" i="1" s="1"/>
  <c r="I157" i="1"/>
  <c r="M150" i="1"/>
  <c r="L150" i="1"/>
  <c r="I150" i="1"/>
  <c r="L154" i="1"/>
  <c r="M154" i="1" s="1"/>
  <c r="I154" i="1"/>
  <c r="L158" i="1"/>
  <c r="I158" i="1"/>
  <c r="M158" i="1" s="1"/>
  <c r="L153" i="1"/>
  <c r="M153" i="1" s="1"/>
  <c r="I153" i="1"/>
  <c r="L134" i="1"/>
  <c r="I134" i="1"/>
  <c r="M134" i="1" s="1"/>
  <c r="L163" i="1"/>
  <c r="M163" i="1" s="1"/>
  <c r="I163" i="1"/>
  <c r="L160" i="1"/>
  <c r="I160" i="1"/>
  <c r="M160" i="1" s="1"/>
  <c r="L156" i="1"/>
  <c r="M156" i="1" s="1"/>
  <c r="I156" i="1"/>
  <c r="L129" i="1"/>
  <c r="I129" i="1"/>
  <c r="M129" i="1" s="1"/>
  <c r="L128" i="1"/>
  <c r="M128" i="1" s="1"/>
  <c r="I128" i="1"/>
  <c r="L143" i="1"/>
  <c r="I143" i="1"/>
  <c r="M143" i="1" s="1"/>
  <c r="L137" i="1"/>
  <c r="M137" i="1" s="1"/>
  <c r="I137" i="1"/>
  <c r="L151" i="1"/>
  <c r="I151" i="1"/>
  <c r="M151" i="1" s="1"/>
  <c r="L142" i="1"/>
  <c r="M142" i="1" s="1"/>
  <c r="I142" i="1"/>
  <c r="L135" i="1"/>
  <c r="I135" i="1"/>
  <c r="M135" i="1" s="1"/>
  <c r="L131" i="1"/>
  <c r="M131" i="1" s="1"/>
  <c r="I131" i="1"/>
  <c r="L130" i="1"/>
  <c r="I130" i="1"/>
  <c r="M130" i="1" s="1"/>
  <c r="L117" i="1"/>
  <c r="M117" i="1" s="1"/>
  <c r="I117" i="1"/>
  <c r="M152" i="1"/>
  <c r="L152" i="1"/>
  <c r="I152" i="1"/>
  <c r="L147" i="1"/>
  <c r="M147" i="1" s="1"/>
  <c r="I147" i="1"/>
  <c r="L136" i="1"/>
  <c r="I136" i="1"/>
  <c r="M136" i="1" s="1"/>
  <c r="L133" i="1"/>
  <c r="M133" i="1" s="1"/>
  <c r="I133" i="1"/>
  <c r="L126" i="1"/>
  <c r="I126" i="1"/>
  <c r="M126" i="1" s="1"/>
  <c r="L125" i="1"/>
  <c r="M125" i="1" s="1"/>
  <c r="I125" i="1"/>
  <c r="L155" i="1"/>
  <c r="I155" i="1"/>
  <c r="M155" i="1" s="1"/>
  <c r="L144" i="1"/>
  <c r="M144" i="1" s="1"/>
  <c r="I144" i="1"/>
  <c r="L140" i="1"/>
  <c r="I140" i="1"/>
  <c r="M140" i="1" s="1"/>
  <c r="L161" i="1"/>
  <c r="M161" i="1" s="1"/>
  <c r="I161" i="1"/>
  <c r="L159" i="1"/>
  <c r="I159" i="1"/>
  <c r="M159" i="1" s="1"/>
  <c r="L149" i="1"/>
  <c r="M149" i="1" s="1"/>
  <c r="I149" i="1"/>
  <c r="L145" i="1"/>
  <c r="I145" i="1"/>
  <c r="M145" i="1" s="1"/>
  <c r="L141" i="1"/>
  <c r="M141" i="1" s="1"/>
  <c r="I141" i="1"/>
  <c r="L132" i="1"/>
  <c r="I132" i="1"/>
  <c r="M132" i="1" s="1"/>
  <c r="L127" i="1"/>
  <c r="M127" i="1" s="1"/>
  <c r="I127" i="1"/>
  <c r="L122" i="1"/>
  <c r="I122" i="1"/>
  <c r="M122" i="1" s="1"/>
  <c r="L121" i="1"/>
  <c r="M121" i="1" s="1"/>
  <c r="I121" i="1"/>
  <c r="L118" i="1"/>
  <c r="I118" i="1"/>
  <c r="M118" i="1" s="1"/>
  <c r="L146" i="1"/>
  <c r="M146" i="1" s="1"/>
  <c r="I146" i="1"/>
  <c r="L124" i="1"/>
  <c r="I124" i="1"/>
  <c r="M124" i="1" s="1"/>
  <c r="L123" i="1"/>
  <c r="M123" i="1" s="1"/>
  <c r="I123" i="1"/>
  <c r="L120" i="1"/>
  <c r="I120" i="1"/>
  <c r="M120" i="1" s="1"/>
  <c r="L119" i="1"/>
  <c r="M119" i="1" s="1"/>
  <c r="I119" i="1"/>
  <c r="L139" i="1"/>
  <c r="I139" i="1"/>
  <c r="M139" i="1" s="1"/>
  <c r="M72" i="3"/>
  <c r="L46" i="2"/>
  <c r="I46" i="2"/>
  <c r="L52" i="2"/>
  <c r="I52" i="2"/>
  <c r="L95" i="1"/>
  <c r="I95" i="1"/>
  <c r="M95" i="1" s="1"/>
  <c r="L96" i="1"/>
  <c r="I96" i="1"/>
  <c r="M96" i="1" s="1"/>
  <c r="L94" i="1"/>
  <c r="I94" i="1"/>
  <c r="L97" i="1"/>
  <c r="I97" i="1"/>
  <c r="L91" i="1"/>
  <c r="I91" i="1"/>
  <c r="L86" i="1"/>
  <c r="I86" i="1"/>
  <c r="L85" i="1"/>
  <c r="I85" i="1"/>
  <c r="L87" i="1"/>
  <c r="I87" i="1"/>
  <c r="L82" i="1"/>
  <c r="I82" i="1"/>
  <c r="L78" i="1"/>
  <c r="I78" i="1"/>
  <c r="L76" i="1"/>
  <c r="I76" i="1"/>
  <c r="L79" i="1"/>
  <c r="I79" i="1"/>
  <c r="L77" i="1"/>
  <c r="I77" i="1"/>
  <c r="L69" i="1"/>
  <c r="I69" i="1"/>
  <c r="L71" i="1"/>
  <c r="I71" i="1"/>
  <c r="L73" i="1"/>
  <c r="I73" i="1"/>
  <c r="L68" i="1"/>
  <c r="I68" i="1"/>
  <c r="L72" i="1"/>
  <c r="I72" i="1"/>
  <c r="L70" i="1"/>
  <c r="I70" i="1"/>
  <c r="L63" i="1"/>
  <c r="I63" i="1"/>
  <c r="L65" i="1"/>
  <c r="I65" i="1"/>
  <c r="L64" i="1"/>
  <c r="I64" i="1"/>
  <c r="L57" i="1"/>
  <c r="I57" i="1"/>
  <c r="L53" i="1"/>
  <c r="I53" i="1"/>
  <c r="L55" i="1"/>
  <c r="I55" i="1"/>
  <c r="L59" i="1"/>
  <c r="I59" i="1"/>
  <c r="L54" i="1"/>
  <c r="I54" i="1"/>
  <c r="L58" i="1"/>
  <c r="I58" i="1"/>
  <c r="L60" i="1"/>
  <c r="I60" i="1"/>
  <c r="L56" i="1"/>
  <c r="I56" i="1"/>
  <c r="L47" i="1"/>
  <c r="I47" i="1"/>
  <c r="L50" i="1"/>
  <c r="I50" i="1"/>
  <c r="L44" i="1"/>
  <c r="I44" i="1"/>
  <c r="L45" i="1"/>
  <c r="I45" i="1"/>
  <c r="L49" i="1"/>
  <c r="I49" i="1"/>
  <c r="L48" i="1"/>
  <c r="I48" i="1"/>
  <c r="L46" i="1"/>
  <c r="I46" i="1"/>
  <c r="L37" i="1"/>
  <c r="I37" i="1"/>
  <c r="L40" i="1"/>
  <c r="I40" i="1"/>
  <c r="L38" i="1"/>
  <c r="I38" i="1"/>
  <c r="L39" i="1"/>
  <c r="I39" i="1"/>
  <c r="L41" i="1"/>
  <c r="I41" i="1"/>
  <c r="L24" i="1"/>
  <c r="I24" i="1"/>
  <c r="L33" i="1"/>
  <c r="I33" i="1"/>
  <c r="L30" i="1"/>
  <c r="I30" i="1"/>
  <c r="L26" i="1"/>
  <c r="I26" i="1"/>
  <c r="L25" i="1"/>
  <c r="I25" i="1"/>
  <c r="L29" i="1"/>
  <c r="I29" i="1"/>
  <c r="M29" i="1" s="1"/>
  <c r="L27" i="1"/>
  <c r="I27" i="1"/>
  <c r="L32" i="1"/>
  <c r="I32" i="1"/>
  <c r="L34" i="1"/>
  <c r="I34" i="1"/>
  <c r="L31" i="1"/>
  <c r="I31" i="1"/>
  <c r="L28" i="1"/>
  <c r="I28" i="1"/>
  <c r="L21" i="1"/>
  <c r="I21" i="1"/>
  <c r="L17" i="1"/>
  <c r="I17" i="1"/>
  <c r="L19" i="1"/>
  <c r="I19" i="1"/>
  <c r="L18" i="1"/>
  <c r="I18" i="1"/>
  <c r="L20" i="1"/>
  <c r="M20" i="1" s="1"/>
  <c r="I20" i="1"/>
  <c r="L14" i="1"/>
  <c r="I14" i="1"/>
  <c r="L8" i="1"/>
  <c r="I8" i="1"/>
  <c r="L11" i="1"/>
  <c r="I11" i="1"/>
  <c r="L10" i="1"/>
  <c r="I10" i="1"/>
  <c r="L9" i="1"/>
  <c r="I9" i="1"/>
  <c r="L136" i="2"/>
  <c r="L135" i="2"/>
  <c r="L134" i="2"/>
  <c r="L130" i="2"/>
  <c r="L129" i="2"/>
  <c r="L128" i="2"/>
  <c r="L125" i="2"/>
  <c r="L124" i="2"/>
  <c r="L122" i="2"/>
  <c r="L123" i="2"/>
  <c r="L127" i="2"/>
  <c r="L126" i="2"/>
  <c r="L115" i="2"/>
  <c r="L116" i="2"/>
  <c r="L113" i="2"/>
  <c r="L119" i="2"/>
  <c r="L114" i="2"/>
  <c r="L118" i="2"/>
  <c r="L117" i="2"/>
  <c r="L108" i="2"/>
  <c r="L109" i="2"/>
  <c r="L110" i="2"/>
  <c r="L98" i="2"/>
  <c r="L105" i="2"/>
  <c r="L104" i="2"/>
  <c r="L103" i="2"/>
  <c r="L102" i="2"/>
  <c r="L101" i="2"/>
  <c r="L100" i="2"/>
  <c r="L99" i="2"/>
  <c r="L91" i="2"/>
  <c r="L95" i="2"/>
  <c r="L94" i="2"/>
  <c r="L93" i="2"/>
  <c r="L89" i="2"/>
  <c r="L92" i="2"/>
  <c r="L76" i="2"/>
  <c r="L86" i="2"/>
  <c r="L85" i="2"/>
  <c r="L73" i="2"/>
  <c r="L74" i="2"/>
  <c r="L77" i="2"/>
  <c r="L84" i="2"/>
  <c r="L83" i="2"/>
  <c r="L82" i="2"/>
  <c r="L75" i="2"/>
  <c r="L78" i="2"/>
  <c r="L80" i="2"/>
  <c r="L81" i="2"/>
  <c r="L79" i="2"/>
  <c r="L70" i="2"/>
  <c r="L47" i="2"/>
  <c r="L50" i="2"/>
  <c r="L58" i="2"/>
  <c r="L53" i="2"/>
  <c r="L57" i="2"/>
  <c r="L54" i="2"/>
  <c r="L69" i="2"/>
  <c r="L68" i="2"/>
  <c r="L48" i="2"/>
  <c r="L51" i="2"/>
  <c r="L56" i="2"/>
  <c r="L65" i="2"/>
  <c r="L62" i="2"/>
  <c r="L55" i="2"/>
  <c r="L59" i="2"/>
  <c r="L67" i="2"/>
  <c r="L64" i="2"/>
  <c r="L61" i="2"/>
  <c r="L63" i="2"/>
  <c r="L66" i="2"/>
  <c r="L60" i="2"/>
  <c r="L49" i="2"/>
  <c r="L29" i="2"/>
  <c r="L43" i="2"/>
  <c r="L26" i="2"/>
  <c r="L42" i="2"/>
  <c r="L25" i="2"/>
  <c r="L37" i="2"/>
  <c r="L28" i="2"/>
  <c r="L27" i="2"/>
  <c r="L31" i="2"/>
  <c r="L34" i="2"/>
  <c r="L32" i="2"/>
  <c r="L41" i="2"/>
  <c r="L36" i="2"/>
  <c r="L40" i="2"/>
  <c r="L30" i="2"/>
  <c r="L35" i="2"/>
  <c r="L39" i="2"/>
  <c r="L33" i="2"/>
  <c r="L38" i="2"/>
  <c r="L18" i="2"/>
  <c r="L19" i="2"/>
  <c r="L22" i="2"/>
  <c r="L20" i="2"/>
  <c r="L21" i="2"/>
  <c r="L7" i="2"/>
  <c r="L5" i="2"/>
  <c r="L6" i="2"/>
  <c r="L15" i="2"/>
  <c r="L14" i="2"/>
  <c r="L8" i="2"/>
  <c r="L13" i="2"/>
  <c r="L12" i="2"/>
  <c r="L11" i="2"/>
  <c r="L10" i="2"/>
  <c r="L9" i="2"/>
  <c r="L144" i="2"/>
  <c r="L140" i="2"/>
  <c r="L141" i="2"/>
  <c r="L133" i="2"/>
  <c r="I136" i="2"/>
  <c r="I135" i="2"/>
  <c r="I134" i="2"/>
  <c r="I130" i="2"/>
  <c r="I129" i="2"/>
  <c r="I128" i="2"/>
  <c r="I125" i="2"/>
  <c r="M125" i="2" s="1"/>
  <c r="I124" i="2"/>
  <c r="I122" i="2"/>
  <c r="I123" i="2"/>
  <c r="I127" i="2"/>
  <c r="I126" i="2"/>
  <c r="I115" i="2"/>
  <c r="I116" i="2"/>
  <c r="M116" i="2" s="1"/>
  <c r="I113" i="2"/>
  <c r="I119" i="2"/>
  <c r="I114" i="2"/>
  <c r="I118" i="2"/>
  <c r="I117" i="2"/>
  <c r="I108" i="2"/>
  <c r="M108" i="2" s="1"/>
  <c r="I109" i="2"/>
  <c r="I110" i="2"/>
  <c r="I98" i="2"/>
  <c r="I105" i="2"/>
  <c r="I104" i="2"/>
  <c r="I103" i="2"/>
  <c r="I102" i="2"/>
  <c r="I101" i="2"/>
  <c r="I100" i="2"/>
  <c r="I99" i="2"/>
  <c r="I91" i="2"/>
  <c r="I95" i="2"/>
  <c r="I94" i="2"/>
  <c r="I93" i="2"/>
  <c r="I89" i="2"/>
  <c r="I92" i="2"/>
  <c r="I76" i="2"/>
  <c r="M76" i="2" s="1"/>
  <c r="I86" i="2"/>
  <c r="I85" i="2"/>
  <c r="I73" i="2"/>
  <c r="M73" i="2" s="1"/>
  <c r="I74" i="2"/>
  <c r="M74" i="2" s="1"/>
  <c r="I77" i="2"/>
  <c r="M77" i="2" s="1"/>
  <c r="I84" i="2"/>
  <c r="I83" i="2"/>
  <c r="I82" i="2"/>
  <c r="I75" i="2"/>
  <c r="M75" i="2" s="1"/>
  <c r="I78" i="2"/>
  <c r="M78" i="2" s="1"/>
  <c r="I80" i="2"/>
  <c r="M80" i="2" s="1"/>
  <c r="I81" i="2"/>
  <c r="I79" i="2"/>
  <c r="M79" i="2" s="1"/>
  <c r="I70" i="2"/>
  <c r="I47" i="2"/>
  <c r="M47" i="2" s="1"/>
  <c r="I50" i="2"/>
  <c r="M50" i="2" s="1"/>
  <c r="I58" i="2"/>
  <c r="M58" i="2" s="1"/>
  <c r="I53" i="2"/>
  <c r="M53" i="2" s="1"/>
  <c r="I57" i="2"/>
  <c r="M57" i="2" s="1"/>
  <c r="I54" i="2"/>
  <c r="M54" i="2" s="1"/>
  <c r="I69" i="2"/>
  <c r="I68" i="2"/>
  <c r="I48" i="2"/>
  <c r="M48" i="2" s="1"/>
  <c r="I51" i="2"/>
  <c r="M51" i="2" s="1"/>
  <c r="I56" i="2"/>
  <c r="M56" i="2" s="1"/>
  <c r="I65" i="2"/>
  <c r="M65" i="2" s="1"/>
  <c r="I62" i="2"/>
  <c r="M62" i="2" s="1"/>
  <c r="I55" i="2"/>
  <c r="M55" i="2" s="1"/>
  <c r="I59" i="2"/>
  <c r="M59" i="2" s="1"/>
  <c r="I67" i="2"/>
  <c r="I64" i="2"/>
  <c r="M64" i="2" s="1"/>
  <c r="I61" i="2"/>
  <c r="M61" i="2" s="1"/>
  <c r="I63" i="2"/>
  <c r="M63" i="2" s="1"/>
  <c r="I66" i="2"/>
  <c r="I60" i="2"/>
  <c r="M60" i="2" s="1"/>
  <c r="I49" i="2"/>
  <c r="M49" i="2" s="1"/>
  <c r="I29" i="2"/>
  <c r="M29" i="2" s="1"/>
  <c r="I43" i="2"/>
  <c r="I26" i="2"/>
  <c r="M26" i="2" s="1"/>
  <c r="I42" i="2"/>
  <c r="I25" i="2"/>
  <c r="M25" i="2" s="1"/>
  <c r="I37" i="2"/>
  <c r="M37" i="2" s="1"/>
  <c r="I28" i="2"/>
  <c r="M28" i="2" s="1"/>
  <c r="I27" i="2"/>
  <c r="M27" i="2" s="1"/>
  <c r="I31" i="2"/>
  <c r="M31" i="2" s="1"/>
  <c r="I34" i="2"/>
  <c r="M34" i="2" s="1"/>
  <c r="I32" i="2"/>
  <c r="M32" i="2" s="1"/>
  <c r="I41" i="2"/>
  <c r="I36" i="2"/>
  <c r="M36" i="2" s="1"/>
  <c r="I40" i="2"/>
  <c r="I30" i="2"/>
  <c r="M30" i="2" s="1"/>
  <c r="I35" i="2"/>
  <c r="M35" i="2" s="1"/>
  <c r="I39" i="2"/>
  <c r="I33" i="2"/>
  <c r="M33" i="2" s="1"/>
  <c r="I38" i="2"/>
  <c r="I18" i="2"/>
  <c r="M18" i="2" s="1"/>
  <c r="I19" i="2"/>
  <c r="M19" i="2" s="1"/>
  <c r="I22" i="2"/>
  <c r="I20" i="2"/>
  <c r="M20" i="2" s="1"/>
  <c r="I21" i="2"/>
  <c r="I7" i="2"/>
  <c r="M7" i="2" s="1"/>
  <c r="I5" i="2"/>
  <c r="M5" i="2" s="1"/>
  <c r="I6" i="2"/>
  <c r="M6" i="2" s="1"/>
  <c r="I15" i="2"/>
  <c r="I14" i="2"/>
  <c r="I8" i="2"/>
  <c r="M8" i="2" s="1"/>
  <c r="I13" i="2"/>
  <c r="I12" i="2"/>
  <c r="I11" i="2"/>
  <c r="I10" i="2"/>
  <c r="I9" i="2"/>
  <c r="I133" i="2"/>
  <c r="I144" i="2"/>
  <c r="M144" i="2" s="1"/>
  <c r="I140" i="2"/>
  <c r="I141" i="2"/>
  <c r="L53" i="3"/>
  <c r="L111" i="3"/>
  <c r="L149" i="3"/>
  <c r="L134" i="3"/>
  <c r="L146" i="3"/>
  <c r="L145" i="3"/>
  <c r="L135" i="3"/>
  <c r="L136" i="3"/>
  <c r="L133" i="3"/>
  <c r="L144" i="3"/>
  <c r="L130" i="3"/>
  <c r="L143" i="3"/>
  <c r="L137" i="3"/>
  <c r="L124" i="3"/>
  <c r="L142" i="3"/>
  <c r="L141" i="3"/>
  <c r="L140" i="3"/>
  <c r="L131" i="3"/>
  <c r="L126" i="3"/>
  <c r="L139" i="3"/>
  <c r="L138" i="3"/>
  <c r="L125" i="3"/>
  <c r="L132" i="3"/>
  <c r="L127" i="3"/>
  <c r="L128" i="3"/>
  <c r="L119" i="3"/>
  <c r="M119" i="3" s="1"/>
  <c r="L121" i="3"/>
  <c r="L120" i="3"/>
  <c r="L112" i="3"/>
  <c r="L116" i="3"/>
  <c r="L115" i="3"/>
  <c r="L114" i="3"/>
  <c r="L113" i="3"/>
  <c r="L101" i="3"/>
  <c r="L104" i="3"/>
  <c r="L108" i="3"/>
  <c r="L107" i="3"/>
  <c r="L106" i="3"/>
  <c r="L105" i="3"/>
  <c r="L102" i="3"/>
  <c r="L103" i="3"/>
  <c r="L95" i="3"/>
  <c r="L94" i="3"/>
  <c r="L97" i="3"/>
  <c r="L96" i="3"/>
  <c r="L93" i="3"/>
  <c r="L61" i="3"/>
  <c r="L50" i="3"/>
  <c r="L59" i="3"/>
  <c r="L55" i="3"/>
  <c r="L49" i="3"/>
  <c r="L58" i="3"/>
  <c r="L89" i="3"/>
  <c r="L56" i="3"/>
  <c r="L52" i="3"/>
  <c r="L54" i="3"/>
  <c r="L88" i="3"/>
  <c r="L63" i="3"/>
  <c r="L87" i="3"/>
  <c r="L44" i="3"/>
  <c r="L68" i="3"/>
  <c r="M68" i="3" s="1"/>
  <c r="L51" i="3"/>
  <c r="L76" i="3"/>
  <c r="L86" i="3"/>
  <c r="L85" i="3"/>
  <c r="L84" i="3"/>
  <c r="L74" i="3"/>
  <c r="M74" i="3" s="1"/>
  <c r="L48" i="3"/>
  <c r="L60" i="3"/>
  <c r="M60" i="3" s="1"/>
  <c r="L65" i="3"/>
  <c r="L47" i="3"/>
  <c r="M47" i="3" s="1"/>
  <c r="L83" i="3"/>
  <c r="L75" i="3"/>
  <c r="M75" i="3" s="1"/>
  <c r="L64" i="3"/>
  <c r="L82" i="3"/>
  <c r="L69" i="3"/>
  <c r="L45" i="3"/>
  <c r="L62" i="3"/>
  <c r="L57" i="3"/>
  <c r="L66" i="3"/>
  <c r="L67" i="3"/>
  <c r="M67" i="3" s="1"/>
  <c r="L71" i="3"/>
  <c r="L81" i="3"/>
  <c r="L73" i="3"/>
  <c r="L80" i="3"/>
  <c r="L79" i="3"/>
  <c r="L78" i="3"/>
  <c r="L72" i="3"/>
  <c r="L70" i="3"/>
  <c r="L77" i="3"/>
  <c r="L39" i="3"/>
  <c r="M39" i="3" s="1"/>
  <c r="L41" i="3"/>
  <c r="L40" i="3"/>
  <c r="L34" i="3"/>
  <c r="L35" i="3"/>
  <c r="L36" i="3"/>
  <c r="L24" i="3"/>
  <c r="L25" i="3"/>
  <c r="L23" i="3"/>
  <c r="L31" i="3"/>
  <c r="L30" i="3"/>
  <c r="L29" i="3"/>
  <c r="L28" i="3"/>
  <c r="L27" i="3"/>
  <c r="L26" i="3"/>
  <c r="L5" i="3"/>
  <c r="L8" i="3"/>
  <c r="L14" i="3"/>
  <c r="L20" i="3"/>
  <c r="L6" i="3"/>
  <c r="L13" i="3"/>
  <c r="L19" i="3"/>
  <c r="L18" i="3"/>
  <c r="L9" i="3"/>
  <c r="L12" i="3"/>
  <c r="L17" i="3"/>
  <c r="L11" i="3"/>
  <c r="L10" i="3"/>
  <c r="L16" i="3"/>
  <c r="L7" i="3"/>
  <c r="L15" i="3"/>
  <c r="L46" i="3"/>
  <c r="I57" i="3"/>
  <c r="I149" i="3"/>
  <c r="I134" i="3"/>
  <c r="I146" i="3"/>
  <c r="I145" i="3"/>
  <c r="I135" i="3"/>
  <c r="I136" i="3"/>
  <c r="I133" i="3"/>
  <c r="I144" i="3"/>
  <c r="I130" i="3"/>
  <c r="I143" i="3"/>
  <c r="I137" i="3"/>
  <c r="I124" i="3"/>
  <c r="I142" i="3"/>
  <c r="I141" i="3"/>
  <c r="I140" i="3"/>
  <c r="I131" i="3"/>
  <c r="I126" i="3"/>
  <c r="I139" i="3"/>
  <c r="I138" i="3"/>
  <c r="I125" i="3"/>
  <c r="I132" i="3"/>
  <c r="I127" i="3"/>
  <c r="I128" i="3"/>
  <c r="I119" i="3"/>
  <c r="I121" i="3"/>
  <c r="I120" i="3"/>
  <c r="I111" i="3"/>
  <c r="M111" i="3" s="1"/>
  <c r="I112" i="3"/>
  <c r="I116" i="3"/>
  <c r="I115" i="3"/>
  <c r="I114" i="3"/>
  <c r="I113" i="3"/>
  <c r="I101" i="3"/>
  <c r="I104" i="3"/>
  <c r="I108" i="3"/>
  <c r="I107" i="3"/>
  <c r="I106" i="3"/>
  <c r="I105" i="3"/>
  <c r="I102" i="3"/>
  <c r="I103" i="3"/>
  <c r="I95" i="3"/>
  <c r="I94" i="3"/>
  <c r="I97" i="3"/>
  <c r="I96" i="3"/>
  <c r="I93" i="3"/>
  <c r="I61" i="3"/>
  <c r="I50" i="3"/>
  <c r="I59" i="3"/>
  <c r="I55" i="3"/>
  <c r="I49" i="3"/>
  <c r="I58" i="3"/>
  <c r="I89" i="3"/>
  <c r="I56" i="3"/>
  <c r="I52" i="3"/>
  <c r="I54" i="3"/>
  <c r="I88" i="3"/>
  <c r="I63" i="3"/>
  <c r="I46" i="3"/>
  <c r="M46" i="3" s="1"/>
  <c r="I87" i="3"/>
  <c r="I44" i="3"/>
  <c r="I68" i="3"/>
  <c r="I51" i="3"/>
  <c r="I76" i="3"/>
  <c r="I86" i="3"/>
  <c r="I85" i="3"/>
  <c r="I84" i="3"/>
  <c r="I74" i="3"/>
  <c r="I48" i="3"/>
  <c r="I60" i="3"/>
  <c r="I65" i="3"/>
  <c r="I47" i="3"/>
  <c r="I83" i="3"/>
  <c r="I75" i="3"/>
  <c r="I64" i="3"/>
  <c r="I82" i="3"/>
  <c r="I53" i="3"/>
  <c r="M53" i="3" s="1"/>
  <c r="I69" i="3"/>
  <c r="I45" i="3"/>
  <c r="I62" i="3"/>
  <c r="I66" i="3"/>
  <c r="I67" i="3"/>
  <c r="I71" i="3"/>
  <c r="I81" i="3"/>
  <c r="I73" i="3"/>
  <c r="I80" i="3"/>
  <c r="I79" i="3"/>
  <c r="I78" i="3"/>
  <c r="I70" i="3"/>
  <c r="I77" i="3"/>
  <c r="I39" i="3"/>
  <c r="I41" i="3"/>
  <c r="I40" i="3"/>
  <c r="I34" i="3"/>
  <c r="I35" i="3"/>
  <c r="I36" i="3"/>
  <c r="I24" i="3"/>
  <c r="I25" i="3"/>
  <c r="I23" i="3"/>
  <c r="I31" i="3"/>
  <c r="I30" i="3"/>
  <c r="I29" i="3"/>
  <c r="I28" i="3"/>
  <c r="I27" i="3"/>
  <c r="I26" i="3"/>
  <c r="I5" i="3"/>
  <c r="I8" i="3"/>
  <c r="I14" i="3"/>
  <c r="I20" i="3"/>
  <c r="I6" i="3"/>
  <c r="I13" i="3"/>
  <c r="I19" i="3"/>
  <c r="I18" i="3"/>
  <c r="I9" i="3"/>
  <c r="I12" i="3"/>
  <c r="I17" i="3"/>
  <c r="I11" i="3"/>
  <c r="I10" i="3"/>
  <c r="M10" i="3" s="1"/>
  <c r="I16" i="3"/>
  <c r="I7" i="3"/>
  <c r="I15" i="3"/>
  <c r="I72" i="3"/>
  <c r="M57" i="3" l="1"/>
  <c r="M59" i="3"/>
  <c r="M112" i="3"/>
  <c r="M40" i="3"/>
  <c r="M70" i="3"/>
  <c r="M45" i="3"/>
  <c r="M52" i="3"/>
  <c r="M49" i="3"/>
  <c r="M61" i="3"/>
  <c r="M120" i="3"/>
  <c r="M124" i="3"/>
  <c r="M36" i="3"/>
  <c r="M41" i="3"/>
  <c r="M73" i="3"/>
  <c r="M71" i="3"/>
  <c r="M66" i="3"/>
  <c r="M62" i="3"/>
  <c r="M69" i="3"/>
  <c r="M64" i="3"/>
  <c r="M65" i="3"/>
  <c r="M48" i="3"/>
  <c r="M51" i="3"/>
  <c r="M44" i="3"/>
  <c r="M63" i="3"/>
  <c r="M54" i="3"/>
  <c r="M56" i="3"/>
  <c r="M58" i="3"/>
  <c r="M55" i="3"/>
  <c r="M50" i="3"/>
  <c r="M101" i="3"/>
  <c r="M126" i="3"/>
  <c r="M149" i="3"/>
  <c r="M140" i="2"/>
  <c r="M133" i="2"/>
  <c r="M8" i="1"/>
  <c r="M33" i="1"/>
  <c r="M90" i="2"/>
  <c r="M7" i="3"/>
  <c r="M9" i="3"/>
  <c r="M6" i="3"/>
  <c r="M14" i="3"/>
  <c r="M5" i="3"/>
  <c r="M11" i="3"/>
  <c r="M12" i="3"/>
  <c r="M13" i="3"/>
  <c r="M8" i="3"/>
  <c r="M23" i="3"/>
  <c r="M24" i="3"/>
  <c r="M25" i="3"/>
  <c r="M76" i="3"/>
  <c r="M94" i="3"/>
  <c r="M93" i="3"/>
  <c r="M95" i="3"/>
  <c r="M102" i="3"/>
  <c r="M103" i="3"/>
  <c r="M104" i="3"/>
  <c r="M128" i="3"/>
  <c r="M132" i="3"/>
  <c r="M137" i="3"/>
  <c r="M130" i="3"/>
  <c r="M133" i="3"/>
  <c r="M135" i="3"/>
  <c r="M127" i="3"/>
  <c r="M125" i="3"/>
  <c r="M131" i="3"/>
  <c r="M136" i="3"/>
  <c r="M134" i="3"/>
  <c r="M34" i="3"/>
  <c r="M35" i="3"/>
  <c r="M89" i="2"/>
  <c r="M91" i="2"/>
  <c r="M109" i="2"/>
  <c r="M98" i="2"/>
  <c r="M114" i="2"/>
  <c r="M113" i="2"/>
  <c r="M115" i="2"/>
  <c r="M134" i="2"/>
  <c r="M126" i="2"/>
  <c r="M123" i="2"/>
  <c r="M124" i="2"/>
  <c r="M141" i="2"/>
  <c r="M77" i="1"/>
  <c r="M45" i="1"/>
  <c r="M14" i="1"/>
  <c r="M38" i="1"/>
  <c r="M48" i="1"/>
  <c r="M72" i="1"/>
  <c r="M122" i="2"/>
  <c r="M44" i="1"/>
  <c r="M26" i="1"/>
  <c r="M87" i="1"/>
  <c r="M39" i="1"/>
  <c r="M71" i="1"/>
  <c r="M78" i="1"/>
  <c r="M70" i="1"/>
  <c r="M86" i="1"/>
  <c r="M82" i="1"/>
  <c r="M85" i="1"/>
  <c r="M58" i="1"/>
  <c r="M57" i="1"/>
  <c r="M30" i="1"/>
  <c r="M49" i="1"/>
  <c r="M28" i="1"/>
  <c r="M31" i="1"/>
  <c r="M46" i="1"/>
  <c r="M64" i="1"/>
  <c r="M54" i="1"/>
  <c r="M56" i="1"/>
  <c r="M32" i="1"/>
  <c r="M68" i="1"/>
  <c r="M55" i="1"/>
  <c r="M63" i="1"/>
  <c r="M27" i="1"/>
  <c r="M18" i="1"/>
  <c r="M94" i="1"/>
  <c r="M76" i="1"/>
  <c r="M19" i="1"/>
  <c r="M47" i="1"/>
  <c r="M24" i="1"/>
  <c r="M17" i="1"/>
  <c r="M69" i="1"/>
  <c r="M53" i="1"/>
  <c r="M37" i="1"/>
  <c r="M25" i="1"/>
  <c r="M52" i="2"/>
  <c r="M46" i="2"/>
</calcChain>
</file>

<file path=xl/sharedStrings.xml><?xml version="1.0" encoding="utf-8"?>
<sst xmlns="http://schemas.openxmlformats.org/spreadsheetml/2006/main" count="1919" uniqueCount="482">
  <si>
    <t>Номер</t>
  </si>
  <si>
    <t>Город</t>
  </si>
  <si>
    <t>Группа</t>
  </si>
  <si>
    <t>Корнилова Елена</t>
  </si>
  <si>
    <t>Иркутск</t>
  </si>
  <si>
    <t>Ж5</t>
  </si>
  <si>
    <t>Ангарск</t>
  </si>
  <si>
    <t>М4</t>
  </si>
  <si>
    <t>М6</t>
  </si>
  <si>
    <t>М3</t>
  </si>
  <si>
    <t>М5</t>
  </si>
  <si>
    <t>Егор Жданов</t>
  </si>
  <si>
    <t>Байкальск</t>
  </si>
  <si>
    <t>М7</t>
  </si>
  <si>
    <t>Романов Роман</t>
  </si>
  <si>
    <t>М0</t>
  </si>
  <si>
    <t>Хлебников Алексей</t>
  </si>
  <si>
    <t>Зуев Илья</t>
  </si>
  <si>
    <t>Малкова Оксана</t>
  </si>
  <si>
    <t>Ж1</t>
  </si>
  <si>
    <t>М9</t>
  </si>
  <si>
    <t>М2</t>
  </si>
  <si>
    <t>Артём Тайга</t>
  </si>
  <si>
    <t>Денис Ягодин</t>
  </si>
  <si>
    <t>Селенгинск</t>
  </si>
  <si>
    <t>Черемхово</t>
  </si>
  <si>
    <t>М10</t>
  </si>
  <si>
    <t>Юрий Бакланов</t>
  </si>
  <si>
    <t>М8</t>
  </si>
  <si>
    <t>Кузьмин Вадим</t>
  </si>
  <si>
    <t>Владимир Кобылянский</t>
  </si>
  <si>
    <t>Кошкарев Михаил</t>
  </si>
  <si>
    <t>Андрей Жиндаев</t>
  </si>
  <si>
    <t>Имя Фамилия</t>
  </si>
  <si>
    <t>Михаил Сергеев</t>
  </si>
  <si>
    <t>Евгений  Мельников</t>
  </si>
  <si>
    <t>Александр  Бутырин</t>
  </si>
  <si>
    <t xml:space="preserve">Гуревич Юрий </t>
  </si>
  <si>
    <t xml:space="preserve">Ширшова Людмила </t>
  </si>
  <si>
    <t>Юрий  Сорокин</t>
  </si>
  <si>
    <t>Дмитрий  Немцов</t>
  </si>
  <si>
    <t>Дмитрий  Ноженко</t>
  </si>
  <si>
    <t>Петр  Чигарев</t>
  </si>
  <si>
    <t xml:space="preserve">Семенов Максим </t>
  </si>
  <si>
    <t>Юрий  Кузьмин</t>
  </si>
  <si>
    <t>Сергей  Каморных</t>
  </si>
  <si>
    <t>Алексей  Юрченко</t>
  </si>
  <si>
    <t>Геннадий  Бура</t>
  </si>
  <si>
    <t>Игорь Бура</t>
  </si>
  <si>
    <t>Евгений  Миронов</t>
  </si>
  <si>
    <t>Александр  Власов</t>
  </si>
  <si>
    <t>Вячеслав  Корнилов</t>
  </si>
  <si>
    <t>Борис  Стаматов</t>
  </si>
  <si>
    <t>Захар Иванов</t>
  </si>
  <si>
    <t>Валерий Мироманов</t>
  </si>
  <si>
    <t xml:space="preserve">Иваническое </t>
  </si>
  <si>
    <t>Каменск</t>
  </si>
  <si>
    <t>Усолье-Сибирское</t>
  </si>
  <si>
    <t>Ж6</t>
  </si>
  <si>
    <t>Бочариков Олег</t>
  </si>
  <si>
    <t>Викторов Олег</t>
  </si>
  <si>
    <t>Тырина Виктория</t>
  </si>
  <si>
    <t>Ж3</t>
  </si>
  <si>
    <t>Алексей Бутырин</t>
  </si>
  <si>
    <t>Константин Марчуков</t>
  </si>
  <si>
    <t>Баклаши</t>
  </si>
  <si>
    <t>Василий Ефременко</t>
  </si>
  <si>
    <t>Мегет</t>
  </si>
  <si>
    <t>Ж2</t>
  </si>
  <si>
    <t>М1</t>
  </si>
  <si>
    <t>Шаманов Андрей</t>
  </si>
  <si>
    <t>Дрожжин Игорь</t>
  </si>
  <si>
    <t>Раитин Александр</t>
  </si>
  <si>
    <t>Измайлов Дмитрий</t>
  </si>
  <si>
    <t>Козлов Егор</t>
  </si>
  <si>
    <t>Россов Марк</t>
  </si>
  <si>
    <t>Козыревская Елизавета</t>
  </si>
  <si>
    <t>Ж0</t>
  </si>
  <si>
    <t>Ревягина Варвара</t>
  </si>
  <si>
    <t>Боковикова Юлия</t>
  </si>
  <si>
    <t>Лещак Эльвира</t>
  </si>
  <si>
    <t>Севастьянова Диана</t>
  </si>
  <si>
    <t>Галуза Анна</t>
  </si>
  <si>
    <t>Сидоренко Александра</t>
  </si>
  <si>
    <t>Саянск</t>
  </si>
  <si>
    <t>Денис Давыдов</t>
  </si>
  <si>
    <t>Антипин Валерий</t>
  </si>
  <si>
    <t>Михаил Давыденко</t>
  </si>
  <si>
    <t>Наталия Иванова</t>
  </si>
  <si>
    <t>Аркадий Маланьин</t>
  </si>
  <si>
    <t>Михаил Барковский</t>
  </si>
  <si>
    <t>Мутина Светлана</t>
  </si>
  <si>
    <t>Александр  Кокшаров</t>
  </si>
  <si>
    <t>Алексей  Прошутинский</t>
  </si>
  <si>
    <t>Ж4</t>
  </si>
  <si>
    <t>Улан-Удэ</t>
  </si>
  <si>
    <t>Татьяна Бреус</t>
  </si>
  <si>
    <t>Екатерина Буглак</t>
  </si>
  <si>
    <t>Дмитрий Россов</t>
  </si>
  <si>
    <t>Владимир Чокан</t>
  </si>
  <si>
    <t>Евгений Воеводов</t>
  </si>
  <si>
    <t>Алексей Шишковский</t>
  </si>
  <si>
    <t>Эдуард  Самозванов</t>
  </si>
  <si>
    <t>Роман  Новиков</t>
  </si>
  <si>
    <t>Наталья  Новикова</t>
  </si>
  <si>
    <t>Наталья  Кабаева</t>
  </si>
  <si>
    <t>Андрей Парамохин</t>
  </si>
  <si>
    <t>Наталья  Павлова</t>
  </si>
  <si>
    <t>Евгений Халявин</t>
  </si>
  <si>
    <t>Александр  Гаврилов</t>
  </si>
  <si>
    <t>Анна Нащёкина</t>
  </si>
  <si>
    <t xml:space="preserve">Мурзин Николай </t>
  </si>
  <si>
    <t xml:space="preserve">Мутин Федор </t>
  </si>
  <si>
    <t xml:space="preserve">Лысенко Валерий </t>
  </si>
  <si>
    <t xml:space="preserve">Шакиров Фарит </t>
  </si>
  <si>
    <t xml:space="preserve">Орлова Екатерина </t>
  </si>
  <si>
    <t>Олег  Суханов</t>
  </si>
  <si>
    <t>Алексей  Паньков</t>
  </si>
  <si>
    <t>Дмитрий  Тютрин</t>
  </si>
  <si>
    <t>Валерий  Красинский</t>
  </si>
  <si>
    <t>Андрей  Пальчиков</t>
  </si>
  <si>
    <t>Игорь  Копняев</t>
  </si>
  <si>
    <t>Леонид Глушков</t>
  </si>
  <si>
    <t>Фёдор  Плынский</t>
  </si>
  <si>
    <t>Владимир  Никитин</t>
  </si>
  <si>
    <t>Сергей Бывальцев</t>
  </si>
  <si>
    <t>Павел Тигунцев</t>
  </si>
  <si>
    <t>Максим  Дровненко</t>
  </si>
  <si>
    <t>Сергей Кайгородов</t>
  </si>
  <si>
    <t>Александр  Серегин</t>
  </si>
  <si>
    <t>Сергей  Атаманов</t>
  </si>
  <si>
    <t>Андрей Вайнер-Кротов</t>
  </si>
  <si>
    <t>Дмитрий  Лясковский</t>
  </si>
  <si>
    <t>Ольга  Гадеева</t>
  </si>
  <si>
    <t>Сергей  Мозалевский</t>
  </si>
  <si>
    <t>Ирина Соболева</t>
  </si>
  <si>
    <t>Валерий  Милентьев</t>
  </si>
  <si>
    <t>Данил  Перевалов</t>
  </si>
  <si>
    <t>Татьяна  Ивченко</t>
  </si>
  <si>
    <t>Михаил  Конев</t>
  </si>
  <si>
    <t>Маркова</t>
  </si>
  <si>
    <t>Иваническое</t>
  </si>
  <si>
    <t>Большие Коты</t>
  </si>
  <si>
    <t>Москва</t>
  </si>
  <si>
    <t>Выдрино</t>
  </si>
  <si>
    <t>Мила Бутырина</t>
  </si>
  <si>
    <t>иркутск</t>
  </si>
  <si>
    <t>Александр  Карчава</t>
  </si>
  <si>
    <t>Лев Орлов</t>
  </si>
  <si>
    <t>Лазарева Дарья</t>
  </si>
  <si>
    <t>Балашов Сергей</t>
  </si>
  <si>
    <t>Спиридонов Андрей</t>
  </si>
  <si>
    <t>Горяшин Дмитрий</t>
  </si>
  <si>
    <t>Иванкович Роман</t>
  </si>
  <si>
    <t>Лукьянов Вячеслав</t>
  </si>
  <si>
    <t>Быченко Иван</t>
  </si>
  <si>
    <t>Столяров Максим</t>
  </si>
  <si>
    <t>Огнев Мирон</t>
  </si>
  <si>
    <t>Киселёв Ярослав</t>
  </si>
  <si>
    <t>Косарев Иван</t>
  </si>
  <si>
    <t>Мусиюк Георгий</t>
  </si>
  <si>
    <t>Янкевич Артём</t>
  </si>
  <si>
    <t>Россов Матвей</t>
  </si>
  <si>
    <t>Гуслякова Анастасия</t>
  </si>
  <si>
    <t>Попова Александра</t>
  </si>
  <si>
    <t>Белых Дарья</t>
  </si>
  <si>
    <t>Горева Дарья</t>
  </si>
  <si>
    <t>Боковикова Анна</t>
  </si>
  <si>
    <t>Трапезникова Милана</t>
  </si>
  <si>
    <t>Смоленцева Анжелика</t>
  </si>
  <si>
    <t>Андриенко Вера</t>
  </si>
  <si>
    <t>Сергей  Теплоухов</t>
  </si>
  <si>
    <t>Усть-Илимск</t>
  </si>
  <si>
    <t>Слюдянка</t>
  </si>
  <si>
    <t>Александр Уваров</t>
  </si>
  <si>
    <t>Светлана Уварова</t>
  </si>
  <si>
    <t>Георгий Маланьин</t>
  </si>
  <si>
    <t>Ксения Пшеничникова</t>
  </si>
  <si>
    <t>Любовь Славнова</t>
  </si>
  <si>
    <t>Наталья Кузнецова</t>
  </si>
  <si>
    <t>Светлана Еланцева</t>
  </si>
  <si>
    <t>Юрий Волокитин</t>
  </si>
  <si>
    <t>Андрей Ширлин</t>
  </si>
  <si>
    <t>Семён Кашицын</t>
  </si>
  <si>
    <t>Вячеслав Педенко</t>
  </si>
  <si>
    <t>Александр Китов</t>
  </si>
  <si>
    <t>Сергей Реуцкий</t>
  </si>
  <si>
    <t>Спешилова Елена</t>
  </si>
  <si>
    <t>Александр Красиков</t>
  </si>
  <si>
    <t>Ольга Гудаева</t>
  </si>
  <si>
    <t>Роман Федоров</t>
  </si>
  <si>
    <t>Вадим  Шпигель</t>
  </si>
  <si>
    <t>Артём  Алямкин</t>
  </si>
  <si>
    <t>Раиса Буренкова</t>
  </si>
  <si>
    <t>Алена Тарасова</t>
  </si>
  <si>
    <t>Александр Бутырин</t>
  </si>
  <si>
    <t xml:space="preserve">Спешилов Дмитрий </t>
  </si>
  <si>
    <t xml:space="preserve">Щепкина Ксения </t>
  </si>
  <si>
    <t xml:space="preserve">Биткова Лариса </t>
  </si>
  <si>
    <t>Силицкая Марина</t>
  </si>
  <si>
    <t>Михаил  Овсянников</t>
  </si>
  <si>
    <t>Виктор  Капитонов</t>
  </si>
  <si>
    <t>Станислав Коробченко</t>
  </si>
  <si>
    <t>Артём Голобоков</t>
  </si>
  <si>
    <t>Егор  Данилевский</t>
  </si>
  <si>
    <t>Дарья  Макушина</t>
  </si>
  <si>
    <t>Дмитрий  Макушин</t>
  </si>
  <si>
    <t>Иван  Петров</t>
  </si>
  <si>
    <t>Сергей Номаконов</t>
  </si>
  <si>
    <t>Сергей  Полищук</t>
  </si>
  <si>
    <t>Ирина Ольшевская</t>
  </si>
  <si>
    <t>Иван  Бутырин</t>
  </si>
  <si>
    <t>Владимир Малаханов</t>
  </si>
  <si>
    <t>Павел Щучинов</t>
  </si>
  <si>
    <t>Светлана Лазарева</t>
  </si>
  <si>
    <t>Александр  Лазарев</t>
  </si>
  <si>
    <t>Сергей Маланов</t>
  </si>
  <si>
    <t>Иван  Виноградов</t>
  </si>
  <si>
    <t>Сергей  Педенко</t>
  </si>
  <si>
    <t>Никита Дружинин</t>
  </si>
  <si>
    <t>Михаил  Дружинин</t>
  </si>
  <si>
    <t>Артём Платонов</t>
  </si>
  <si>
    <t>Екатерина Быкова</t>
  </si>
  <si>
    <t>Никита Мозалевский</t>
  </si>
  <si>
    <t>Смоленщина</t>
  </si>
  <si>
    <t>Железнодорожный</t>
  </si>
  <si>
    <t>М11</t>
  </si>
  <si>
    <t>Красноярск</t>
  </si>
  <si>
    <t>Ковылкино</t>
  </si>
  <si>
    <t xml:space="preserve">Сурков Юрий </t>
  </si>
  <si>
    <t>Железногорск</t>
  </si>
  <si>
    <t>Дивногорск</t>
  </si>
  <si>
    <t>Алексей Штеркель</t>
  </si>
  <si>
    <t>Антипина Евгения</t>
  </si>
  <si>
    <t>Валерий Протасов</t>
  </si>
  <si>
    <t>Иван Чудинов</t>
  </si>
  <si>
    <t>Вячеслав Шаповалов</t>
  </si>
  <si>
    <t>Василий Меркучев</t>
  </si>
  <si>
    <t>Игорь Илькаев</t>
  </si>
  <si>
    <t>Сергей  Митрошин</t>
  </si>
  <si>
    <t xml:space="preserve">Бушуев Евгений </t>
  </si>
  <si>
    <t xml:space="preserve">Шевцов Константин </t>
  </si>
  <si>
    <t xml:space="preserve">Самофал Владимир </t>
  </si>
  <si>
    <t xml:space="preserve">Липова Лариса </t>
  </si>
  <si>
    <t xml:space="preserve">Гимранов Вячеслав </t>
  </si>
  <si>
    <t>Андрей Шарыгин</t>
  </si>
  <si>
    <t>Владимир Камашев</t>
  </si>
  <si>
    <t>Сергей Оленников</t>
  </si>
  <si>
    <t>Ярослав Петров</t>
  </si>
  <si>
    <t>Михаил Гоманенко</t>
  </si>
  <si>
    <t>Геннадий  Мармушев</t>
  </si>
  <si>
    <t>Владимир Мусиенко</t>
  </si>
  <si>
    <t>Сергей Романов</t>
  </si>
  <si>
    <t>Кутулик</t>
  </si>
  <si>
    <t>Николай  Бутаков</t>
  </si>
  <si>
    <t>Коробейников Виктор</t>
  </si>
  <si>
    <t>Киренск</t>
  </si>
  <si>
    <t>Михаил Клепиков</t>
  </si>
  <si>
    <t>Шелехов</t>
  </si>
  <si>
    <t>Алексей Ефимов</t>
  </si>
  <si>
    <t>Улан-удэ</t>
  </si>
  <si>
    <t>Валентина Новосельцева</t>
  </si>
  <si>
    <t>Сергей Ашурков</t>
  </si>
  <si>
    <t>Максим  Ясус</t>
  </si>
  <si>
    <t>Иван Калиниченко</t>
  </si>
  <si>
    <t>Владимир  Ярошенко</t>
  </si>
  <si>
    <t>Дарья  Везель</t>
  </si>
  <si>
    <t>Иван Батраченко</t>
  </si>
  <si>
    <t>Заенко Елена</t>
  </si>
  <si>
    <t>Станислав Пушков</t>
  </si>
  <si>
    <t>Олег Рябошапкин</t>
  </si>
  <si>
    <t>Андрей Тетерин</t>
  </si>
  <si>
    <t>Мария Сосова</t>
  </si>
  <si>
    <t>Александр Буглак</t>
  </si>
  <si>
    <t>Светлана  Иванова</t>
  </si>
  <si>
    <t>Анастасия Новицкая</t>
  </si>
  <si>
    <t>Виктор Буренков</t>
  </si>
  <si>
    <t>Кирилл Половинко</t>
  </si>
  <si>
    <t>Виталий Бодров</t>
  </si>
  <si>
    <t>Марина Савельева</t>
  </si>
  <si>
    <t>Виталий Кукшинов</t>
  </si>
  <si>
    <t>Дмитрий Рябчевский</t>
  </si>
  <si>
    <t>Дарья Шупикова</t>
  </si>
  <si>
    <t xml:space="preserve">Гуркова Елена </t>
  </si>
  <si>
    <t xml:space="preserve">Бушуева Анастасия </t>
  </si>
  <si>
    <t>Дмитрий Донской</t>
  </si>
  <si>
    <t>Олег Калиниченко</t>
  </si>
  <si>
    <t>Андрей Литвинцев</t>
  </si>
  <si>
    <t>Роман Калинин</t>
  </si>
  <si>
    <t>Светлана Шорникова</t>
  </si>
  <si>
    <t>Евгения Крутер</t>
  </si>
  <si>
    <t>Александра Пчелкина</t>
  </si>
  <si>
    <t>Алексей Чернега</t>
  </si>
  <si>
    <t>Алексей Герих</t>
  </si>
  <si>
    <t>Дмитрий Пешков</t>
  </si>
  <si>
    <t>Наталья Кривошеева</t>
  </si>
  <si>
    <t>Александра Парнякова</t>
  </si>
  <si>
    <t>Александр Бутин</t>
  </si>
  <si>
    <t>Александр Аброськин</t>
  </si>
  <si>
    <t>Швалов Евгений</t>
  </si>
  <si>
    <t>Андрей Дубинин</t>
  </si>
  <si>
    <t>Ирина Гурская</t>
  </si>
  <si>
    <t>ОЛХА</t>
  </si>
  <si>
    <t>Максим Шпигель</t>
  </si>
  <si>
    <t>Васильев Виктор</t>
  </si>
  <si>
    <t>р.п. Марково</t>
  </si>
  <si>
    <t>Иркутск-45</t>
  </si>
  <si>
    <t>Хилок</t>
  </si>
  <si>
    <t>Константин Политов</t>
  </si>
  <si>
    <t>Федоров Максим ст.</t>
  </si>
  <si>
    <t>Федоров Максим мл.</t>
  </si>
  <si>
    <t>Федоров Алексей</t>
  </si>
  <si>
    <t>Анна Соколова</t>
  </si>
  <si>
    <t>Орлова Анна</t>
  </si>
  <si>
    <t>Немова Виктория</t>
  </si>
  <si>
    <t>Максим Шергин</t>
  </si>
  <si>
    <t>Дистанция 50 км</t>
  </si>
  <si>
    <t>Дистанция 30 км</t>
  </si>
  <si>
    <t>Дистанция 10 км</t>
  </si>
  <si>
    <t>ВОЗРАСТНЫЕ ГРУППЫ НА 50 КМ</t>
  </si>
  <si>
    <t>2002 - 2000</t>
  </si>
  <si>
    <t>Юниоры, юниорки 18-19 лет </t>
  </si>
  <si>
    <t>1999 - 1996</t>
  </si>
  <si>
    <t>Мужчины, женщины 20-23 года </t>
  </si>
  <si>
    <t>1995 - 1990</t>
  </si>
  <si>
    <t>Мужчины, женщины 24-29 лет </t>
  </si>
  <si>
    <t>1989 - 1985</t>
  </si>
  <si>
    <t>Мужчины, женщины 30-34 лет </t>
  </si>
  <si>
    <t>1984 - 1980</t>
  </si>
  <si>
    <t>Мужчины, женщины 35-39 лет </t>
  </si>
  <si>
    <t>1979 - 1975</t>
  </si>
  <si>
    <t>Мужчины, женщины 40-44 лет </t>
  </si>
  <si>
    <t>1974 - 1970</t>
  </si>
  <si>
    <t>Мужчины, женщины 45-49 лет </t>
  </si>
  <si>
    <t>1969 - 1965</t>
  </si>
  <si>
    <t>Ж7</t>
  </si>
  <si>
    <t>Мужчины, женщины 50-54 лет </t>
  </si>
  <si>
    <t>1964 - 1960</t>
  </si>
  <si>
    <t>Ж8</t>
  </si>
  <si>
    <t>Мужчины, женщины 55-59 лет </t>
  </si>
  <si>
    <t>1959 - 1955</t>
  </si>
  <si>
    <t>Ж9</t>
  </si>
  <si>
    <t>Мужчины, женщины 60-64 лет </t>
  </si>
  <si>
    <t>1954 - 1950</t>
  </si>
  <si>
    <t>Ж10</t>
  </si>
  <si>
    <t>Мужчины, женщины 65-69 лет </t>
  </si>
  <si>
    <t xml:space="preserve"> Старше 1949</t>
  </si>
  <si>
    <t>Ж11</t>
  </si>
  <si>
    <t>Мужчины, женщины старше 70 лет </t>
  </si>
  <si>
    <t>Год рождения</t>
  </si>
  <si>
    <t xml:space="preserve">Гурков Андрей </t>
  </si>
  <si>
    <t>Мужчины 20-23 года </t>
  </si>
  <si>
    <t>Юниоры 18-19 лет </t>
  </si>
  <si>
    <t>Мужчины 24-29 лет </t>
  </si>
  <si>
    <t>Мужчины 30-34 лет </t>
  </si>
  <si>
    <t>Мужчины 35-39 лет </t>
  </si>
  <si>
    <t>Николай Агафонов</t>
  </si>
  <si>
    <t>Мужчины 40-44 лет </t>
  </si>
  <si>
    <t>Мужчины 45-49 лет </t>
  </si>
  <si>
    <t>Мужчины 50-54 лет </t>
  </si>
  <si>
    <t>Мужчины 55-59 лет </t>
  </si>
  <si>
    <t>Мужчины 60-64 лет </t>
  </si>
  <si>
    <t>Мужчины 65-69 лет </t>
  </si>
  <si>
    <t>Мужчины старше 70 лет </t>
  </si>
  <si>
    <t>Женщины 20-23 года </t>
  </si>
  <si>
    <t>Женщины 40-44 лет </t>
  </si>
  <si>
    <t>Панов Николай</t>
  </si>
  <si>
    <t>ВОЗРАСТНЫЕ ГРУППЫ НА 30 КМ</t>
  </si>
  <si>
    <t>2005 - 2002</t>
  </si>
  <si>
    <t>Юноши, девушки 14 - 17 лет,</t>
  </si>
  <si>
    <t>2001 - 1990</t>
  </si>
  <si>
    <t>Мужчины, женщины 18-29 лет </t>
  </si>
  <si>
    <t>1989 - 1980</t>
  </si>
  <si>
    <t>Мужчины, женщины 30-39 лет </t>
  </si>
  <si>
    <t>1979 - 1970</t>
  </si>
  <si>
    <t>Мужчины, женщины 40-49 лет </t>
  </si>
  <si>
    <t>1969 - 1960</t>
  </si>
  <si>
    <t>Мужчины, женщины 50-59 лет </t>
  </si>
  <si>
    <t>1959 - 1950</t>
  </si>
  <si>
    <t>Мужчины, женщины 60-69 лет </t>
  </si>
  <si>
    <t>Старше 1949</t>
  </si>
  <si>
    <t>Мужчины, женщины 70 лет и старше.</t>
  </si>
  <si>
    <t>ФИО</t>
  </si>
  <si>
    <t>Егор Шпигель</t>
  </si>
  <si>
    <t>Юноши 14 - 17 лет</t>
  </si>
  <si>
    <t>Мужчины 18-29 лет </t>
  </si>
  <si>
    <t>Мужчины 30-39 лет </t>
  </si>
  <si>
    <t>Мужчины 40-49 лет </t>
  </si>
  <si>
    <t>Мужчины 50-59 лет </t>
  </si>
  <si>
    <t>Мужчины 60-69 лет </t>
  </si>
  <si>
    <t>Девушки 14 - 17 лет</t>
  </si>
  <si>
    <t>Женщины 18-29 лет </t>
  </si>
  <si>
    <t>Женщины 30-39 лет </t>
  </si>
  <si>
    <t>Женщины 40-49 лет </t>
  </si>
  <si>
    <t>Женщины 50-59 лет </t>
  </si>
  <si>
    <t>Женщины 60-69 лет </t>
  </si>
  <si>
    <t>Женщины 70 лет и старше.</t>
  </si>
  <si>
    <t>ВОЗРАСТНЫЕ ГРУППЫ НА 10 КМ</t>
  </si>
  <si>
    <t>2009 -2008</t>
  </si>
  <si>
    <t>Мальчики, девочки 10 - 11 лет,</t>
  </si>
  <si>
    <t>2007 - 2006</t>
  </si>
  <si>
    <t>Мальчики, девочки 12 - 13 лет,</t>
  </si>
  <si>
    <t>2005 - 2004</t>
  </si>
  <si>
    <t>Юноши, девушки 14 - 15 лет,</t>
  </si>
  <si>
    <t>2003 - 2002</t>
  </si>
  <si>
    <t>Юниоры, юниорки 16 - 17 лет, </t>
  </si>
  <si>
    <t>2001 - 1950</t>
  </si>
  <si>
    <t>Мужчины, женщины 18 - 69 лет, </t>
  </si>
  <si>
    <t>Мужчины, женщины старше 70 лет. </t>
  </si>
  <si>
    <t>Мальчики 10 - 11 лет</t>
  </si>
  <si>
    <t>22.12.1947г.</t>
  </si>
  <si>
    <t>31,07,1978</t>
  </si>
  <si>
    <t>Ярослав Политов</t>
  </si>
  <si>
    <t>Мальчики 12 - 13 лет</t>
  </si>
  <si>
    <t>Юноши 14 - 15 лет</t>
  </si>
  <si>
    <t>Леонид  Труфанов</t>
  </si>
  <si>
    <t>Максим  Никифоров</t>
  </si>
  <si>
    <t>Владислав Никифоров</t>
  </si>
  <si>
    <t>Юниоры 16 - 17 лет  </t>
  </si>
  <si>
    <t>Мужчины  18 - 69 лет</t>
  </si>
  <si>
    <t>Светлана Трофимчук</t>
  </si>
  <si>
    <t>Евгений  Латышев</t>
  </si>
  <si>
    <t>Сергей  Викулов</t>
  </si>
  <si>
    <t>Алина   Кушекбаева</t>
  </si>
  <si>
    <t>Дарья   Гоголева</t>
  </si>
  <si>
    <t>Александр  Чинченков</t>
  </si>
  <si>
    <t>Владимр   Могилевич</t>
  </si>
  <si>
    <t>Александр   Москвитин</t>
  </si>
  <si>
    <t>Евгений   Каюмов</t>
  </si>
  <si>
    <t>Валерий   Васильев</t>
  </si>
  <si>
    <t>Агиза  Апханова</t>
  </si>
  <si>
    <t>Дина    Налетова</t>
  </si>
  <si>
    <t>Андрей  Перетолчин</t>
  </si>
  <si>
    <t>Дмитрий  Птиченко</t>
  </si>
  <si>
    <t>Софья  Крутер</t>
  </si>
  <si>
    <t>Олег Педенко</t>
  </si>
  <si>
    <t>Александр   Косарев</t>
  </si>
  <si>
    <t>Евгения Косарева</t>
  </si>
  <si>
    <t>Вадим   Герих</t>
  </si>
  <si>
    <t>Мужчины старше 70 лет</t>
  </si>
  <si>
    <t>Девочки 10 - 11 лет</t>
  </si>
  <si>
    <t>Девочки 12 - 13 лет</t>
  </si>
  <si>
    <t>Девушки 14 - 15 лет</t>
  </si>
  <si>
    <t>Женщины 18 - 69 лет</t>
  </si>
  <si>
    <t>Старт</t>
  </si>
  <si>
    <t>Финиш</t>
  </si>
  <si>
    <t>Время</t>
  </si>
  <si>
    <t>Галимов Данил</t>
  </si>
  <si>
    <t>Катя Пономаренко</t>
  </si>
  <si>
    <t>Благовещенск</t>
  </si>
  <si>
    <t>Сопов Виктор</t>
  </si>
  <si>
    <t>Белоусов Виктор</t>
  </si>
  <si>
    <t>Чернышов Александр</t>
  </si>
  <si>
    <t>Вострецов Сергей</t>
  </si>
  <si>
    <t>Королев Александр</t>
  </si>
  <si>
    <t>Файл</t>
  </si>
  <si>
    <t>Метка</t>
  </si>
  <si>
    <t>Фивейская Людмила</t>
  </si>
  <si>
    <t>Яхненко Вера</t>
  </si>
  <si>
    <t>Ставников Дмитрий</t>
  </si>
  <si>
    <t>Понамаренко Роман</t>
  </si>
  <si>
    <t>Петр Алексеев</t>
  </si>
  <si>
    <t>Тимофеев Иван</t>
  </si>
  <si>
    <t>Канцебура Александр</t>
  </si>
  <si>
    <t>Время чистое</t>
  </si>
  <si>
    <t xml:space="preserve">               DNS</t>
  </si>
  <si>
    <t>Место в гр.</t>
  </si>
  <si>
    <t>Место абс.</t>
  </si>
  <si>
    <t>Абсотют</t>
  </si>
  <si>
    <t>Женщины старше 70 лет ( 5 км)</t>
  </si>
  <si>
    <t>( 5 км)</t>
  </si>
  <si>
    <t>НЕ СТАРТОВАЛ</t>
  </si>
  <si>
    <t xml:space="preserve">               DNS -</t>
  </si>
  <si>
    <t>Евгений  Налетов</t>
  </si>
  <si>
    <t>Абсолют</t>
  </si>
  <si>
    <t>Мужчины</t>
  </si>
  <si>
    <t>Женщины</t>
  </si>
  <si>
    <t>Мордовия,Ковылкино</t>
  </si>
  <si>
    <t>п. Листвянка, Иркуткая обл.</t>
  </si>
  <si>
    <t>50 км</t>
  </si>
  <si>
    <t>стиль свободный</t>
  </si>
  <si>
    <t>Лыжня Байкала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</si>
</sst>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333333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0" borderId="1" xfId="0" applyFont="1" applyFill="1" applyBorder="1"/>
    <xf numFmtId="0" fontId="0" fillId="0" borderId="1" xfId="0" applyFill="1" applyBorder="1"/>
    <xf numFmtId="0" fontId="1" fillId="0" borderId="1" xfId="0" applyFont="1" applyBorder="1"/>
    <xf numFmtId="0" fontId="0" fillId="2" borderId="1" xfId="0" applyFont="1" applyFill="1" applyBorder="1"/>
    <xf numFmtId="0" fontId="0" fillId="3" borderId="1" xfId="0" applyFont="1" applyFill="1" applyBorder="1"/>
    <xf numFmtId="0" fontId="2" fillId="0" borderId="1" xfId="0" applyFont="1" applyBorder="1"/>
    <xf numFmtId="0" fontId="1" fillId="3" borderId="1" xfId="0" applyFont="1" applyFill="1" applyBorder="1"/>
    <xf numFmtId="14" fontId="0" fillId="0" borderId="1" xfId="0" applyNumberFormat="1" applyFont="1" applyBorder="1"/>
    <xf numFmtId="14" fontId="0" fillId="0" borderId="1" xfId="0" applyNumberFormat="1" applyBorder="1"/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Border="1"/>
    <xf numFmtId="0" fontId="4" fillId="0" borderId="1" xfId="0" applyFont="1" applyBorder="1"/>
    <xf numFmtId="0" fontId="5" fillId="0" borderId="0" xfId="0" applyFont="1"/>
    <xf numFmtId="14" fontId="0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/>
    <xf numFmtId="0" fontId="0" fillId="0" borderId="0" xfId="0" applyFont="1" applyFill="1" applyBorder="1"/>
    <xf numFmtId="0" fontId="1" fillId="0" borderId="1" xfId="0" applyFont="1" applyBorder="1" applyAlignment="1">
      <alignment horizontal="right"/>
    </xf>
    <xf numFmtId="0" fontId="0" fillId="0" borderId="1" xfId="0" applyNumberFormat="1" applyFont="1" applyFill="1" applyBorder="1"/>
    <xf numFmtId="0" fontId="0" fillId="0" borderId="0" xfId="0" applyBorder="1"/>
    <xf numFmtId="0" fontId="6" fillId="0" borderId="0" xfId="0" applyFont="1" applyBorder="1"/>
    <xf numFmtId="0" fontId="0" fillId="0" borderId="0" xfId="0" applyNumberFormat="1"/>
    <xf numFmtId="164" fontId="0" fillId="0" borderId="1" xfId="0" applyNumberFormat="1" applyBorder="1"/>
    <xf numFmtId="164" fontId="0" fillId="3" borderId="1" xfId="0" applyNumberFormat="1" applyFill="1" applyBorder="1"/>
    <xf numFmtId="0" fontId="0" fillId="0" borderId="2" xfId="0" applyFont="1" applyBorder="1"/>
    <xf numFmtId="0" fontId="0" fillId="0" borderId="2" xfId="0" applyBorder="1"/>
    <xf numFmtId="0" fontId="0" fillId="0" borderId="3" xfId="0" applyFill="1" applyBorder="1"/>
    <xf numFmtId="0" fontId="5" fillId="0" borderId="1" xfId="0" applyFont="1" applyBorder="1"/>
    <xf numFmtId="0" fontId="4" fillId="0" borderId="0" xfId="0" applyFont="1"/>
    <xf numFmtId="0" fontId="0" fillId="0" borderId="5" xfId="0" applyBorder="1"/>
    <xf numFmtId="0" fontId="0" fillId="0" borderId="4" xfId="0" applyBorder="1"/>
    <xf numFmtId="0" fontId="0" fillId="0" borderId="6" xfId="0" applyFont="1" applyBorder="1"/>
    <xf numFmtId="0" fontId="7" fillId="0" borderId="0" xfId="0" applyFont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tabSelected="1" workbookViewId="0">
      <selection activeCell="D1" sqref="D1"/>
    </sheetView>
  </sheetViews>
  <sheetFormatPr defaultRowHeight="14.4" x14ac:dyDescent="0.3"/>
  <cols>
    <col min="1" max="1" width="10.21875" customWidth="1"/>
    <col min="3" max="3" width="23.21875" customWidth="1"/>
    <col min="4" max="4" width="21.77734375" customWidth="1"/>
    <col min="5" max="5" width="13.109375" customWidth="1"/>
    <col min="6" max="6" width="8.6640625" customWidth="1"/>
    <col min="7" max="7" width="0.109375" customWidth="1"/>
    <col min="8" max="8" width="0.21875" customWidth="1"/>
    <col min="10" max="11" width="0.21875" customWidth="1"/>
    <col min="13" max="13" width="12.5546875" customWidth="1"/>
    <col min="14" max="14" width="10.33203125" customWidth="1"/>
    <col min="15" max="15" width="9.88671875" customWidth="1"/>
  </cols>
  <sheetData>
    <row r="1" spans="1:15" ht="18" x14ac:dyDescent="0.35">
      <c r="D1" s="35" t="s">
        <v>481</v>
      </c>
    </row>
    <row r="2" spans="1:15" x14ac:dyDescent="0.3">
      <c r="A2" s="36">
        <v>43918</v>
      </c>
      <c r="C2" t="s">
        <v>478</v>
      </c>
      <c r="E2" t="s">
        <v>479</v>
      </c>
      <c r="F2" t="s">
        <v>480</v>
      </c>
    </row>
    <row r="4" spans="1:15" x14ac:dyDescent="0.3">
      <c r="C4" s="15" t="s">
        <v>316</v>
      </c>
    </row>
    <row r="5" spans="1:15" x14ac:dyDescent="0.3">
      <c r="A5" s="4" t="s">
        <v>466</v>
      </c>
      <c r="B5" s="1" t="s">
        <v>0</v>
      </c>
      <c r="C5" s="2" t="s">
        <v>33</v>
      </c>
      <c r="D5" s="1" t="s">
        <v>1</v>
      </c>
      <c r="E5" s="1" t="s">
        <v>349</v>
      </c>
      <c r="F5" s="3" t="s">
        <v>2</v>
      </c>
      <c r="G5" s="4" t="s">
        <v>455</v>
      </c>
      <c r="H5" s="4" t="s">
        <v>456</v>
      </c>
      <c r="I5" s="3" t="s">
        <v>444</v>
      </c>
      <c r="J5" s="4" t="s">
        <v>455</v>
      </c>
      <c r="K5" s="4" t="s">
        <v>456</v>
      </c>
      <c r="L5" s="3" t="s">
        <v>445</v>
      </c>
      <c r="M5" s="4" t="s">
        <v>464</v>
      </c>
    </row>
    <row r="7" spans="1:15" x14ac:dyDescent="0.3">
      <c r="A7" s="2"/>
      <c r="B7" s="2"/>
      <c r="C7" s="17" t="s">
        <v>320</v>
      </c>
      <c r="D7" s="17" t="s">
        <v>15</v>
      </c>
      <c r="E7" s="18" t="s">
        <v>352</v>
      </c>
      <c r="F7" s="2"/>
      <c r="G7" s="2"/>
      <c r="H7" s="2"/>
      <c r="I7" s="2"/>
      <c r="J7" s="2"/>
      <c r="K7" s="2"/>
      <c r="L7" s="2"/>
      <c r="M7" s="2"/>
    </row>
    <row r="8" spans="1:15" x14ac:dyDescent="0.3">
      <c r="A8" s="2">
        <v>1</v>
      </c>
      <c r="B8" s="1">
        <v>31</v>
      </c>
      <c r="C8" s="2" t="s">
        <v>53</v>
      </c>
      <c r="D8" s="1" t="s">
        <v>4</v>
      </c>
      <c r="E8" s="10">
        <v>37100</v>
      </c>
      <c r="F8" s="2" t="s">
        <v>15</v>
      </c>
      <c r="G8" s="25">
        <v>8.5115740740740742E-2</v>
      </c>
      <c r="H8" s="25">
        <v>1.1574074074074073E-5</v>
      </c>
      <c r="I8" s="25">
        <f>G8+H8</f>
        <v>8.5127314814814822E-2</v>
      </c>
      <c r="J8" s="25">
        <v>0.18756944444444446</v>
      </c>
      <c r="K8" s="25">
        <v>1.5046296296296297E-4</v>
      </c>
      <c r="L8" s="25">
        <f>J8+K8</f>
        <v>0.1877199074074074</v>
      </c>
      <c r="M8" s="25">
        <f>L8-I8</f>
        <v>0.10259259259259258</v>
      </c>
      <c r="O8" s="24"/>
    </row>
    <row r="9" spans="1:15" x14ac:dyDescent="0.3">
      <c r="A9" s="2"/>
      <c r="B9" s="1">
        <v>14</v>
      </c>
      <c r="C9" s="6" t="s">
        <v>14</v>
      </c>
      <c r="D9" s="1" t="s">
        <v>6</v>
      </c>
      <c r="E9" s="16">
        <v>36865</v>
      </c>
      <c r="F9" s="2" t="s">
        <v>15</v>
      </c>
      <c r="G9" s="25">
        <v>0</v>
      </c>
      <c r="H9" s="25">
        <v>0</v>
      </c>
      <c r="I9" s="25">
        <f>G9+H9</f>
        <v>0</v>
      </c>
      <c r="J9" s="25">
        <v>0</v>
      </c>
      <c r="K9" s="25">
        <v>0</v>
      </c>
      <c r="L9" s="25">
        <f>J9+K9</f>
        <v>0</v>
      </c>
      <c r="M9" s="25" t="s">
        <v>465</v>
      </c>
      <c r="O9" s="24"/>
    </row>
    <row r="10" spans="1:15" x14ac:dyDescent="0.3">
      <c r="A10" s="2"/>
      <c r="B10" s="1">
        <v>15</v>
      </c>
      <c r="C10" s="6" t="s">
        <v>16</v>
      </c>
      <c r="D10" s="1" t="s">
        <v>6</v>
      </c>
      <c r="E10" s="16">
        <v>37405</v>
      </c>
      <c r="F10" s="2" t="s">
        <v>15</v>
      </c>
      <c r="G10" s="25">
        <v>0</v>
      </c>
      <c r="H10" s="25">
        <v>0</v>
      </c>
      <c r="I10" s="25">
        <f>G10+H10</f>
        <v>0</v>
      </c>
      <c r="J10" s="25">
        <v>0</v>
      </c>
      <c r="K10" s="25">
        <v>0</v>
      </c>
      <c r="L10" s="25">
        <f>J10+K10</f>
        <v>0</v>
      </c>
      <c r="M10" s="25" t="s">
        <v>465</v>
      </c>
      <c r="O10" s="24"/>
    </row>
    <row r="11" spans="1:15" x14ac:dyDescent="0.3">
      <c r="A11" s="2"/>
      <c r="B11" s="1">
        <v>16</v>
      </c>
      <c r="C11" s="6" t="s">
        <v>17</v>
      </c>
      <c r="D11" s="1" t="s">
        <v>6</v>
      </c>
      <c r="E11" s="16">
        <v>37522</v>
      </c>
      <c r="F11" s="2" t="s">
        <v>15</v>
      </c>
      <c r="G11" s="25">
        <v>0</v>
      </c>
      <c r="H11" s="25">
        <v>0</v>
      </c>
      <c r="I11" s="25">
        <f>G11+H11</f>
        <v>0</v>
      </c>
      <c r="J11" s="25">
        <v>0</v>
      </c>
      <c r="K11" s="25">
        <v>0</v>
      </c>
      <c r="L11" s="25">
        <f>J11+K11</f>
        <v>0</v>
      </c>
      <c r="M11" s="25" t="s">
        <v>465</v>
      </c>
      <c r="O11" s="24"/>
    </row>
    <row r="12" spans="1:15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O12" s="24"/>
    </row>
    <row r="13" spans="1:15" x14ac:dyDescent="0.3">
      <c r="A13" s="2"/>
      <c r="B13" s="2"/>
      <c r="C13" s="17" t="s">
        <v>322</v>
      </c>
      <c r="D13" s="17" t="s">
        <v>69</v>
      </c>
      <c r="E13" s="18" t="s">
        <v>351</v>
      </c>
      <c r="F13" s="2"/>
      <c r="G13" s="2"/>
      <c r="H13" s="2"/>
      <c r="I13" s="2"/>
      <c r="J13" s="2"/>
      <c r="K13" s="2"/>
      <c r="L13" s="2"/>
      <c r="M13" s="2"/>
      <c r="O13" s="24"/>
    </row>
    <row r="14" spans="1:15" x14ac:dyDescent="0.3">
      <c r="A14" s="2">
        <v>1</v>
      </c>
      <c r="B14" s="2">
        <v>61</v>
      </c>
      <c r="C14" s="2" t="s">
        <v>315</v>
      </c>
      <c r="D14" s="2" t="s">
        <v>84</v>
      </c>
      <c r="E14" s="2">
        <v>1996</v>
      </c>
      <c r="F14" s="2" t="s">
        <v>69</v>
      </c>
      <c r="G14" s="25">
        <v>6.8148148148148138E-2</v>
      </c>
      <c r="H14" s="25">
        <v>1.736111111111111E-3</v>
      </c>
      <c r="I14" s="25">
        <f t="shared" ref="I14:I40" si="0">G14+H14</f>
        <v>6.9884259259259243E-2</v>
      </c>
      <c r="J14" s="25">
        <v>0.15583333333333335</v>
      </c>
      <c r="K14" s="25">
        <v>0</v>
      </c>
      <c r="L14" s="25">
        <f t="shared" ref="L14:L40" si="1">J14+K14</f>
        <v>0.15583333333333335</v>
      </c>
      <c r="M14" s="25">
        <f t="shared" ref="M14" si="2">L14-I14</f>
        <v>8.5949074074074108E-2</v>
      </c>
      <c r="O14" s="24"/>
    </row>
    <row r="15" spans="1:1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O15" s="24"/>
    </row>
    <row r="16" spans="1:15" x14ac:dyDescent="0.3">
      <c r="A16" s="2"/>
      <c r="B16" s="2"/>
      <c r="C16" s="17" t="s">
        <v>324</v>
      </c>
      <c r="D16" s="17" t="s">
        <v>21</v>
      </c>
      <c r="E16" s="18" t="s">
        <v>353</v>
      </c>
      <c r="F16" s="2"/>
      <c r="G16" s="2"/>
      <c r="H16" s="2"/>
      <c r="I16" s="2"/>
      <c r="J16" s="2"/>
      <c r="K16" s="2"/>
      <c r="L16" s="2"/>
      <c r="M16" s="2"/>
      <c r="O16" s="24"/>
    </row>
    <row r="17" spans="1:15" x14ac:dyDescent="0.3">
      <c r="A17" s="2">
        <v>1</v>
      </c>
      <c r="B17" s="1">
        <v>48</v>
      </c>
      <c r="C17" s="2" t="s">
        <v>244</v>
      </c>
      <c r="D17" s="1" t="s">
        <v>227</v>
      </c>
      <c r="E17" s="1">
        <v>1992</v>
      </c>
      <c r="F17" s="1" t="s">
        <v>21</v>
      </c>
      <c r="G17" s="25">
        <v>7.9814814814814811E-2</v>
      </c>
      <c r="H17" s="25">
        <v>3.4722222222222224E-4</v>
      </c>
      <c r="I17" s="25">
        <f>G17+H17</f>
        <v>8.0162037037037032E-2</v>
      </c>
      <c r="J17" s="25">
        <v>0.16597222222222222</v>
      </c>
      <c r="K17" s="25">
        <v>2.0833333333333335E-4</v>
      </c>
      <c r="L17" s="25">
        <f>J17+K17</f>
        <v>0.16618055555555555</v>
      </c>
      <c r="M17" s="25">
        <f>L17-I17</f>
        <v>8.6018518518518522E-2</v>
      </c>
      <c r="O17" s="24"/>
    </row>
    <row r="18" spans="1:15" x14ac:dyDescent="0.3">
      <c r="A18" s="2">
        <v>2</v>
      </c>
      <c r="B18" s="1">
        <v>24</v>
      </c>
      <c r="C18" s="1" t="s">
        <v>23</v>
      </c>
      <c r="D18" s="1" t="s">
        <v>24</v>
      </c>
      <c r="E18" s="1">
        <v>1993</v>
      </c>
      <c r="F18" s="2" t="s">
        <v>21</v>
      </c>
      <c r="G18" s="25">
        <v>8.5578703703703699E-2</v>
      </c>
      <c r="H18" s="25">
        <v>6.9444444444444444E-5</v>
      </c>
      <c r="I18" s="25">
        <f>G18+H18</f>
        <v>8.564814814814814E-2</v>
      </c>
      <c r="J18" s="25">
        <v>0.17270833333333332</v>
      </c>
      <c r="K18" s="25">
        <v>1.7361111111111112E-4</v>
      </c>
      <c r="L18" s="25">
        <f>J18+K18</f>
        <v>0.17288194444444444</v>
      </c>
      <c r="M18" s="25">
        <f>L18-I18</f>
        <v>8.7233796296296295E-2</v>
      </c>
      <c r="O18" s="24"/>
    </row>
    <row r="19" spans="1:15" x14ac:dyDescent="0.3">
      <c r="A19" s="2">
        <v>3</v>
      </c>
      <c r="B19" s="1">
        <v>34</v>
      </c>
      <c r="C19" s="1" t="s">
        <v>30</v>
      </c>
      <c r="D19" s="1" t="s">
        <v>4</v>
      </c>
      <c r="E19" s="10">
        <v>33648</v>
      </c>
      <c r="F19" s="2" t="s">
        <v>21</v>
      </c>
      <c r="G19" s="25">
        <v>8.0532407407407414E-2</v>
      </c>
      <c r="H19" s="25">
        <v>8.1018518518518516E-5</v>
      </c>
      <c r="I19" s="25">
        <f>G19+H19</f>
        <v>8.0613425925925936E-2</v>
      </c>
      <c r="J19" s="25">
        <v>0.17018518518518519</v>
      </c>
      <c r="K19" s="25">
        <v>4.6296296296296294E-5</v>
      </c>
      <c r="L19" s="25">
        <f>J19+K19</f>
        <v>0.17023148148148148</v>
      </c>
      <c r="M19" s="25">
        <f>L19-I19</f>
        <v>8.9618055555555548E-2</v>
      </c>
      <c r="O19" s="24"/>
    </row>
    <row r="20" spans="1:15" x14ac:dyDescent="0.3">
      <c r="A20" s="2">
        <v>4</v>
      </c>
      <c r="B20" s="1">
        <v>22</v>
      </c>
      <c r="C20" s="2" t="s">
        <v>48</v>
      </c>
      <c r="D20" s="1" t="s">
        <v>6</v>
      </c>
      <c r="E20" s="10">
        <v>34857</v>
      </c>
      <c r="F20" s="2" t="s">
        <v>21</v>
      </c>
      <c r="G20" s="25">
        <v>4.9421296296296297E-2</v>
      </c>
      <c r="H20" s="25">
        <v>2.199074074074074E-4</v>
      </c>
      <c r="I20" s="25">
        <f>G20+H20</f>
        <v>4.9641203703703701E-2</v>
      </c>
      <c r="J20" s="25">
        <v>0.15964120370370369</v>
      </c>
      <c r="K20" s="25">
        <v>0</v>
      </c>
      <c r="L20" s="25">
        <f>J20+K20</f>
        <v>0.15964120370370369</v>
      </c>
      <c r="M20" s="25">
        <f>L20-I20</f>
        <v>0.10999999999999999</v>
      </c>
      <c r="O20" s="24"/>
    </row>
    <row r="21" spans="1:15" x14ac:dyDescent="0.3">
      <c r="A21" s="2"/>
      <c r="B21" s="1">
        <v>52</v>
      </c>
      <c r="C21" s="2" t="s">
        <v>247</v>
      </c>
      <c r="D21" s="1" t="s">
        <v>227</v>
      </c>
      <c r="E21" s="1">
        <v>1994</v>
      </c>
      <c r="F21" s="1" t="s">
        <v>21</v>
      </c>
      <c r="G21" s="25">
        <v>0</v>
      </c>
      <c r="H21" s="25">
        <v>0</v>
      </c>
      <c r="I21" s="25">
        <f>G21+H21</f>
        <v>0</v>
      </c>
      <c r="J21" s="25">
        <v>0</v>
      </c>
      <c r="K21" s="25">
        <v>0</v>
      </c>
      <c r="L21" s="25">
        <f>J21+K21</f>
        <v>0</v>
      </c>
      <c r="M21" s="25" t="s">
        <v>465</v>
      </c>
      <c r="O21" s="24"/>
    </row>
    <row r="22" spans="1:15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O22" s="24"/>
    </row>
    <row r="23" spans="1:15" x14ac:dyDescent="0.3">
      <c r="A23" s="2"/>
      <c r="B23" s="2"/>
      <c r="C23" s="17" t="s">
        <v>326</v>
      </c>
      <c r="D23" s="17" t="s">
        <v>9</v>
      </c>
      <c r="E23" s="18" t="s">
        <v>354</v>
      </c>
      <c r="F23" s="2"/>
      <c r="G23" s="2"/>
      <c r="H23" s="2"/>
      <c r="I23" s="2"/>
      <c r="J23" s="2"/>
      <c r="K23" s="2"/>
      <c r="L23" s="2"/>
      <c r="M23" s="2"/>
      <c r="O23" s="24"/>
    </row>
    <row r="24" spans="1:15" x14ac:dyDescent="0.3">
      <c r="A24" s="2">
        <v>1</v>
      </c>
      <c r="B24" s="3">
        <v>65</v>
      </c>
      <c r="C24" s="4" t="s">
        <v>463</v>
      </c>
      <c r="D24" s="4" t="s">
        <v>95</v>
      </c>
      <c r="E24" s="3">
        <v>1989</v>
      </c>
      <c r="F24" s="1" t="s">
        <v>9</v>
      </c>
      <c r="G24" s="25">
        <v>8.5578703703703699E-2</v>
      </c>
      <c r="H24" s="25">
        <v>2.3148148148148147E-5</v>
      </c>
      <c r="I24" s="25">
        <f t="shared" ref="I24:I34" si="3">G24+H24</f>
        <v>8.5601851851851846E-2</v>
      </c>
      <c r="J24" s="25">
        <v>0.16958333333333334</v>
      </c>
      <c r="K24" s="25">
        <v>1.1574074074074073E-5</v>
      </c>
      <c r="L24" s="25">
        <f t="shared" ref="L24:L34" si="4">J24+K24</f>
        <v>0.1695949074074074</v>
      </c>
      <c r="M24" s="25">
        <f t="shared" ref="M24:M33" si="5">L24-I24</f>
        <v>8.3993055555555557E-2</v>
      </c>
      <c r="O24" s="24"/>
    </row>
    <row r="25" spans="1:15" x14ac:dyDescent="0.3">
      <c r="A25" s="2">
        <v>2</v>
      </c>
      <c r="B25" s="1">
        <v>38</v>
      </c>
      <c r="C25" s="1" t="s">
        <v>32</v>
      </c>
      <c r="D25" s="1" t="s">
        <v>4</v>
      </c>
      <c r="E25" s="1">
        <v>1988</v>
      </c>
      <c r="F25" s="2" t="s">
        <v>9</v>
      </c>
      <c r="G25" s="25">
        <v>4.5231481481481484E-2</v>
      </c>
      <c r="H25" s="25">
        <v>8.564814814814815E-4</v>
      </c>
      <c r="I25" s="25">
        <f t="shared" si="3"/>
        <v>4.6087962962962963E-2</v>
      </c>
      <c r="J25" s="25">
        <v>0.13263888888888889</v>
      </c>
      <c r="K25" s="25">
        <v>9.2592592592592588E-5</v>
      </c>
      <c r="L25" s="25">
        <f t="shared" si="4"/>
        <v>0.13273148148148148</v>
      </c>
      <c r="M25" s="26">
        <f t="shared" si="5"/>
        <v>8.6643518518518509E-2</v>
      </c>
      <c r="O25" s="24"/>
    </row>
    <row r="26" spans="1:15" x14ac:dyDescent="0.3">
      <c r="A26" s="2">
        <v>3</v>
      </c>
      <c r="B26" s="1">
        <v>46</v>
      </c>
      <c r="C26" s="1" t="s">
        <v>232</v>
      </c>
      <c r="D26" s="1" t="s">
        <v>12</v>
      </c>
      <c r="E26" s="1">
        <v>1985</v>
      </c>
      <c r="F26" s="1" t="s">
        <v>9</v>
      </c>
      <c r="G26" s="25">
        <v>6.1550925925925926E-2</v>
      </c>
      <c r="H26" s="25">
        <v>1.6782407407407406E-3</v>
      </c>
      <c r="I26" s="25">
        <f t="shared" si="3"/>
        <v>6.322916666666667E-2</v>
      </c>
      <c r="J26" s="25">
        <v>0.15034722222222222</v>
      </c>
      <c r="K26" s="25">
        <v>8.1018518518518516E-5</v>
      </c>
      <c r="L26" s="25">
        <f t="shared" si="4"/>
        <v>0.15042824074074074</v>
      </c>
      <c r="M26" s="25">
        <f t="shared" si="5"/>
        <v>8.7199074074074068E-2</v>
      </c>
      <c r="O26" s="24"/>
    </row>
    <row r="27" spans="1:15" x14ac:dyDescent="0.3">
      <c r="A27" s="2">
        <v>4</v>
      </c>
      <c r="B27" s="1">
        <v>33</v>
      </c>
      <c r="C27" s="1" t="s">
        <v>29</v>
      </c>
      <c r="D27" s="1" t="s">
        <v>6</v>
      </c>
      <c r="E27" s="10">
        <v>32220</v>
      </c>
      <c r="F27" s="2" t="s">
        <v>9</v>
      </c>
      <c r="G27" s="25">
        <v>8.0532407407407414E-2</v>
      </c>
      <c r="H27" s="25">
        <v>1.0416666666666667E-4</v>
      </c>
      <c r="I27" s="25">
        <f t="shared" si="3"/>
        <v>8.0636574074074083E-2</v>
      </c>
      <c r="J27" s="25">
        <v>0.17343749999999999</v>
      </c>
      <c r="K27" s="25">
        <v>5.7870370370370366E-5</v>
      </c>
      <c r="L27" s="25">
        <f t="shared" si="4"/>
        <v>0.17349537037037036</v>
      </c>
      <c r="M27" s="25">
        <f t="shared" si="5"/>
        <v>9.2858796296296273E-2</v>
      </c>
      <c r="O27" s="24"/>
    </row>
    <row r="28" spans="1:15" x14ac:dyDescent="0.3">
      <c r="A28" s="2">
        <v>5</v>
      </c>
      <c r="B28" s="1">
        <v>8</v>
      </c>
      <c r="C28" s="2" t="s">
        <v>39</v>
      </c>
      <c r="D28" s="1" t="s">
        <v>4</v>
      </c>
      <c r="E28" s="10">
        <v>32037</v>
      </c>
      <c r="F28" s="2" t="s">
        <v>9</v>
      </c>
      <c r="G28" s="25">
        <v>8.5347222222222227E-2</v>
      </c>
      <c r="H28" s="25">
        <v>2.3148148148148147E-5</v>
      </c>
      <c r="I28" s="25">
        <f t="shared" si="3"/>
        <v>8.5370370370370374E-2</v>
      </c>
      <c r="J28" s="25">
        <v>0.18432870370370369</v>
      </c>
      <c r="K28" s="25">
        <v>0</v>
      </c>
      <c r="L28" s="25">
        <f t="shared" si="4"/>
        <v>0.18432870370370369</v>
      </c>
      <c r="M28" s="25">
        <f t="shared" si="5"/>
        <v>9.8958333333333315E-2</v>
      </c>
      <c r="O28" s="24"/>
    </row>
    <row r="29" spans="1:15" x14ac:dyDescent="0.3">
      <c r="A29" s="2">
        <v>6</v>
      </c>
      <c r="B29" s="1">
        <v>35</v>
      </c>
      <c r="C29" s="2" t="s">
        <v>31</v>
      </c>
      <c r="D29" s="1" t="s">
        <v>6</v>
      </c>
      <c r="E29" s="1">
        <v>1985</v>
      </c>
      <c r="F29" s="2" t="s">
        <v>9</v>
      </c>
      <c r="G29" s="25">
        <v>8.0532407407407414E-2</v>
      </c>
      <c r="H29" s="25">
        <v>1.9675925925925926E-4</v>
      </c>
      <c r="I29" s="25">
        <f t="shared" si="3"/>
        <v>8.0729166666666671E-2</v>
      </c>
      <c r="J29" s="25">
        <v>0.18643518518518518</v>
      </c>
      <c r="K29" s="25">
        <v>2.0833333333333335E-4</v>
      </c>
      <c r="L29" s="25">
        <f t="shared" si="4"/>
        <v>0.18664351851851851</v>
      </c>
      <c r="M29" s="25">
        <f t="shared" si="5"/>
        <v>0.10591435185185184</v>
      </c>
      <c r="O29" s="24"/>
    </row>
    <row r="30" spans="1:15" x14ac:dyDescent="0.3">
      <c r="A30" s="2">
        <v>7</v>
      </c>
      <c r="B30" s="1">
        <v>53</v>
      </c>
      <c r="C30" s="2" t="s">
        <v>248</v>
      </c>
      <c r="D30" s="1" t="s">
        <v>4</v>
      </c>
      <c r="E30" s="1">
        <v>1988</v>
      </c>
      <c r="F30" s="1" t="s">
        <v>9</v>
      </c>
      <c r="G30" s="25">
        <v>7.7881944444444448E-2</v>
      </c>
      <c r="H30" s="25">
        <v>9.2592592592592588E-5</v>
      </c>
      <c r="I30" s="25">
        <f t="shared" si="3"/>
        <v>7.7974537037037037E-2</v>
      </c>
      <c r="J30" s="25">
        <v>0.18756944444444446</v>
      </c>
      <c r="K30" s="25">
        <v>1.6203703703703703E-4</v>
      </c>
      <c r="L30" s="25">
        <f t="shared" si="4"/>
        <v>0.1877314814814815</v>
      </c>
      <c r="M30" s="25">
        <f t="shared" si="5"/>
        <v>0.10975694444444446</v>
      </c>
      <c r="O30" s="24"/>
    </row>
    <row r="31" spans="1:15" x14ac:dyDescent="0.3">
      <c r="A31" s="2">
        <v>8</v>
      </c>
      <c r="B31" s="1">
        <v>11</v>
      </c>
      <c r="C31" s="1" t="s">
        <v>11</v>
      </c>
      <c r="D31" s="1" t="s">
        <v>4</v>
      </c>
      <c r="E31" s="10">
        <v>32599</v>
      </c>
      <c r="F31" s="2" t="s">
        <v>9</v>
      </c>
      <c r="G31" s="25">
        <v>6.8148148148148138E-2</v>
      </c>
      <c r="H31" s="25">
        <v>1.5393518518518519E-3</v>
      </c>
      <c r="I31" s="25">
        <f t="shared" si="3"/>
        <v>6.9687499999999986E-2</v>
      </c>
      <c r="J31" s="25">
        <v>0.18254629629629629</v>
      </c>
      <c r="K31" s="25">
        <v>4.6296296296296294E-5</v>
      </c>
      <c r="L31" s="25">
        <f t="shared" si="4"/>
        <v>0.18259259259259258</v>
      </c>
      <c r="M31" s="25">
        <f t="shared" si="5"/>
        <v>0.1129050925925926</v>
      </c>
      <c r="O31" s="24"/>
    </row>
    <row r="32" spans="1:15" x14ac:dyDescent="0.3">
      <c r="A32" s="2">
        <v>9</v>
      </c>
      <c r="B32" s="1">
        <v>23</v>
      </c>
      <c r="C32" s="1" t="s">
        <v>22</v>
      </c>
      <c r="D32" s="2" t="s">
        <v>4</v>
      </c>
      <c r="E32" s="10">
        <v>32509</v>
      </c>
      <c r="F32" s="2" t="s">
        <v>9</v>
      </c>
      <c r="G32" s="25">
        <v>4.9421296296296297E-2</v>
      </c>
      <c r="H32" s="25">
        <v>1.3425925925925925E-3</v>
      </c>
      <c r="I32" s="25">
        <f t="shared" si="3"/>
        <v>5.0763888888888886E-2</v>
      </c>
      <c r="J32" s="25">
        <v>0.17642361111111113</v>
      </c>
      <c r="K32" s="25">
        <v>0</v>
      </c>
      <c r="L32" s="25">
        <f t="shared" si="4"/>
        <v>0.17642361111111113</v>
      </c>
      <c r="M32" s="25">
        <f t="shared" si="5"/>
        <v>0.12565972222222224</v>
      </c>
      <c r="O32" s="24"/>
    </row>
    <row r="33" spans="1:15" x14ac:dyDescent="0.3">
      <c r="A33" s="2">
        <v>10</v>
      </c>
      <c r="B33" s="1">
        <v>55</v>
      </c>
      <c r="C33" s="2" t="s">
        <v>249</v>
      </c>
      <c r="D33" s="2" t="s">
        <v>253</v>
      </c>
      <c r="E33" s="1">
        <v>1989</v>
      </c>
      <c r="F33" s="1" t="s">
        <v>9</v>
      </c>
      <c r="G33" s="25">
        <v>6.8148148148148138E-2</v>
      </c>
      <c r="H33" s="25">
        <v>1.6550925925925926E-3</v>
      </c>
      <c r="I33" s="25">
        <f t="shared" si="3"/>
        <v>6.9803240740740735E-2</v>
      </c>
      <c r="J33" s="25">
        <v>0.19751157407407408</v>
      </c>
      <c r="K33" s="25">
        <v>8.1018518518518516E-5</v>
      </c>
      <c r="L33" s="25">
        <f t="shared" si="4"/>
        <v>0.1975925925925926</v>
      </c>
      <c r="M33" s="25">
        <f t="shared" si="5"/>
        <v>0.12778935185185186</v>
      </c>
      <c r="O33" s="24"/>
    </row>
    <row r="34" spans="1:15" x14ac:dyDescent="0.3">
      <c r="A34" s="2"/>
      <c r="B34" s="1">
        <v>13</v>
      </c>
      <c r="C34" s="2" t="s">
        <v>43</v>
      </c>
      <c r="D34" s="1" t="s">
        <v>4</v>
      </c>
      <c r="E34" s="1">
        <v>1985</v>
      </c>
      <c r="F34" s="2" t="s">
        <v>9</v>
      </c>
      <c r="G34" s="25">
        <v>0</v>
      </c>
      <c r="H34" s="25">
        <v>0</v>
      </c>
      <c r="I34" s="25">
        <f t="shared" si="3"/>
        <v>0</v>
      </c>
      <c r="J34" s="25">
        <v>0</v>
      </c>
      <c r="K34" s="25">
        <v>0</v>
      </c>
      <c r="L34" s="25">
        <f t="shared" si="4"/>
        <v>0</v>
      </c>
      <c r="M34" s="25" t="s">
        <v>465</v>
      </c>
      <c r="O34" s="24"/>
    </row>
    <row r="35" spans="1:1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O35" s="24"/>
    </row>
    <row r="36" spans="1:15" x14ac:dyDescent="0.3">
      <c r="A36" s="2"/>
      <c r="B36" s="2"/>
      <c r="C36" s="17" t="s">
        <v>328</v>
      </c>
      <c r="D36" s="17" t="s">
        <v>7</v>
      </c>
      <c r="E36" s="18" t="s">
        <v>355</v>
      </c>
      <c r="F36" s="2"/>
      <c r="G36" s="2"/>
      <c r="H36" s="2"/>
      <c r="I36" s="2"/>
      <c r="J36" s="2"/>
      <c r="K36" s="2"/>
      <c r="L36" s="2"/>
      <c r="M36" s="2"/>
      <c r="O36" s="24"/>
    </row>
    <row r="37" spans="1:15" x14ac:dyDescent="0.3">
      <c r="A37" s="2">
        <v>1</v>
      </c>
      <c r="B37" s="3">
        <v>64</v>
      </c>
      <c r="C37" s="4" t="s">
        <v>462</v>
      </c>
      <c r="D37" s="1" t="s">
        <v>4</v>
      </c>
      <c r="E37" s="1">
        <v>1980</v>
      </c>
      <c r="F37" s="2" t="s">
        <v>7</v>
      </c>
      <c r="G37" s="25">
        <v>5.2974537037037035E-2</v>
      </c>
      <c r="H37" s="25">
        <v>1.8518518518518518E-4</v>
      </c>
      <c r="I37" s="25">
        <f>G37+H37</f>
        <v>5.3159722222222219E-2</v>
      </c>
      <c r="J37" s="25">
        <v>0.1590625</v>
      </c>
      <c r="K37" s="25">
        <v>0</v>
      </c>
      <c r="L37" s="25">
        <f>J37+K37</f>
        <v>0.1590625</v>
      </c>
      <c r="M37" s="25">
        <f>L37-I37</f>
        <v>0.10590277777777778</v>
      </c>
      <c r="O37" s="24"/>
    </row>
    <row r="38" spans="1:15" x14ac:dyDescent="0.3">
      <c r="A38" s="2">
        <v>2</v>
      </c>
      <c r="B38" s="1">
        <v>5</v>
      </c>
      <c r="C38" s="2" t="s">
        <v>36</v>
      </c>
      <c r="D38" s="1" t="s">
        <v>4</v>
      </c>
      <c r="E38" s="1">
        <v>1980</v>
      </c>
      <c r="F38" s="2" t="s">
        <v>7</v>
      </c>
      <c r="G38" s="25">
        <v>7.9814814814814811E-2</v>
      </c>
      <c r="H38" s="25">
        <v>6.018518518518519E-4</v>
      </c>
      <c r="I38" s="25">
        <f>G38+H38</f>
        <v>8.0416666666666664E-2</v>
      </c>
      <c r="J38" s="25">
        <v>0.19001157407407407</v>
      </c>
      <c r="K38" s="25">
        <v>0</v>
      </c>
      <c r="L38" s="25">
        <f>J38+K38</f>
        <v>0.19001157407407407</v>
      </c>
      <c r="M38" s="25">
        <f>L38-I38</f>
        <v>0.1095949074074074</v>
      </c>
      <c r="O38" s="24"/>
    </row>
    <row r="39" spans="1:15" x14ac:dyDescent="0.3">
      <c r="A39" s="2">
        <v>3</v>
      </c>
      <c r="B39" s="1">
        <v>4</v>
      </c>
      <c r="C39" s="2" t="s">
        <v>35</v>
      </c>
      <c r="D39" s="1" t="s">
        <v>4</v>
      </c>
      <c r="E39" s="1">
        <v>1984</v>
      </c>
      <c r="F39" s="3" t="s">
        <v>7</v>
      </c>
      <c r="G39" s="25">
        <v>8.3483796296296306E-2</v>
      </c>
      <c r="H39" s="25">
        <v>1.7361111111111112E-4</v>
      </c>
      <c r="I39" s="25">
        <f>G39+H39</f>
        <v>8.3657407407407416E-2</v>
      </c>
      <c r="J39" s="25">
        <v>0.20126157407407408</v>
      </c>
      <c r="K39" s="25">
        <v>3.7037037037037035E-4</v>
      </c>
      <c r="L39" s="25">
        <f>J39+K39</f>
        <v>0.20163194444444446</v>
      </c>
      <c r="M39" s="25">
        <f>L39-I39</f>
        <v>0.11797453703703704</v>
      </c>
      <c r="O39" s="24"/>
    </row>
    <row r="40" spans="1:15" x14ac:dyDescent="0.3">
      <c r="A40" s="2"/>
      <c r="B40" s="1">
        <v>20</v>
      </c>
      <c r="C40" s="2" t="s">
        <v>46</v>
      </c>
      <c r="D40" s="1" t="s">
        <v>6</v>
      </c>
      <c r="E40" s="1">
        <v>1984</v>
      </c>
      <c r="F40" s="2" t="s">
        <v>7</v>
      </c>
      <c r="G40" s="25">
        <v>0</v>
      </c>
      <c r="H40" s="25">
        <v>0</v>
      </c>
      <c r="I40" s="25">
        <f t="shared" si="0"/>
        <v>0</v>
      </c>
      <c r="J40" s="25">
        <v>0</v>
      </c>
      <c r="K40" s="25">
        <v>0</v>
      </c>
      <c r="L40" s="25">
        <f t="shared" si="1"/>
        <v>0</v>
      </c>
      <c r="M40" s="25" t="s">
        <v>465</v>
      </c>
      <c r="O40" s="24"/>
    </row>
    <row r="41" spans="1:15" x14ac:dyDescent="0.3">
      <c r="A41" s="2"/>
      <c r="B41" s="1">
        <v>2</v>
      </c>
      <c r="C41" s="2" t="s">
        <v>356</v>
      </c>
      <c r="D41" s="1" t="s">
        <v>6</v>
      </c>
      <c r="E41" s="1">
        <v>1981</v>
      </c>
      <c r="F41" s="3" t="s">
        <v>7</v>
      </c>
      <c r="G41" s="25">
        <v>0</v>
      </c>
      <c r="H41" s="25">
        <v>0</v>
      </c>
      <c r="I41" s="25">
        <f>G41+H41</f>
        <v>0</v>
      </c>
      <c r="J41" s="25">
        <v>0</v>
      </c>
      <c r="K41" s="25">
        <v>0</v>
      </c>
      <c r="L41" s="25">
        <f>J41+K41</f>
        <v>0</v>
      </c>
      <c r="M41" s="25" t="s">
        <v>465</v>
      </c>
      <c r="O41" s="24"/>
    </row>
    <row r="42" spans="1:1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4"/>
    </row>
    <row r="43" spans="1:15" x14ac:dyDescent="0.3">
      <c r="A43" s="2"/>
      <c r="B43" s="2"/>
      <c r="C43" s="17" t="s">
        <v>330</v>
      </c>
      <c r="D43" s="17" t="s">
        <v>10</v>
      </c>
      <c r="E43" s="18" t="s">
        <v>357</v>
      </c>
      <c r="F43" s="2"/>
      <c r="G43" s="2"/>
      <c r="H43" s="2"/>
      <c r="I43" s="2"/>
      <c r="J43" s="2"/>
      <c r="K43" s="2"/>
      <c r="L43" s="2"/>
      <c r="M43" s="2"/>
      <c r="O43" s="24"/>
    </row>
    <row r="44" spans="1:15" x14ac:dyDescent="0.3">
      <c r="A44" s="2">
        <v>1</v>
      </c>
      <c r="B44" s="1">
        <v>42</v>
      </c>
      <c r="C44" s="2" t="s">
        <v>240</v>
      </c>
      <c r="D44" s="1" t="s">
        <v>230</v>
      </c>
      <c r="E44" s="1">
        <v>1976</v>
      </c>
      <c r="F44" s="1" t="s">
        <v>10</v>
      </c>
      <c r="G44" s="25">
        <v>7.9814814814814811E-2</v>
      </c>
      <c r="H44" s="25">
        <v>1.8518518518518518E-4</v>
      </c>
      <c r="I44" s="25">
        <f t="shared" ref="I44:I50" si="6">G44+H44</f>
        <v>0.08</v>
      </c>
      <c r="J44" s="25">
        <v>0.17050925925925928</v>
      </c>
      <c r="K44" s="25">
        <v>0</v>
      </c>
      <c r="L44" s="25">
        <f t="shared" ref="L44:L50" si="7">J44+K44</f>
        <v>0.17050925925925928</v>
      </c>
      <c r="M44" s="25">
        <f t="shared" ref="M44:M49" si="8">L44-I44</f>
        <v>9.0509259259259275E-2</v>
      </c>
      <c r="O44" s="24"/>
    </row>
    <row r="45" spans="1:15" x14ac:dyDescent="0.3">
      <c r="A45" s="2">
        <v>2</v>
      </c>
      <c r="B45" s="1">
        <v>41</v>
      </c>
      <c r="C45" s="2" t="s">
        <v>239</v>
      </c>
      <c r="D45" s="1" t="s">
        <v>477</v>
      </c>
      <c r="E45" s="10">
        <v>27677</v>
      </c>
      <c r="F45" s="1" t="s">
        <v>10</v>
      </c>
      <c r="G45" s="25">
        <v>6.8148148148148138E-2</v>
      </c>
      <c r="H45" s="25">
        <v>1.0416666666666667E-3</v>
      </c>
      <c r="I45" s="25">
        <f t="shared" si="6"/>
        <v>6.9189814814814801E-2</v>
      </c>
      <c r="J45" s="25">
        <v>0.16059027777777776</v>
      </c>
      <c r="K45" s="25">
        <v>0</v>
      </c>
      <c r="L45" s="25">
        <f t="shared" si="7"/>
        <v>0.16059027777777776</v>
      </c>
      <c r="M45" s="25">
        <f t="shared" si="8"/>
        <v>9.1400462962962961E-2</v>
      </c>
      <c r="O45" s="24"/>
    </row>
    <row r="46" spans="1:15" x14ac:dyDescent="0.3">
      <c r="A46" s="2">
        <v>3</v>
      </c>
      <c r="B46" s="1">
        <v>9</v>
      </c>
      <c r="C46" s="2" t="s">
        <v>40</v>
      </c>
      <c r="D46" s="1" t="s">
        <v>6</v>
      </c>
      <c r="E46" s="10">
        <v>28293</v>
      </c>
      <c r="F46" s="2" t="s">
        <v>10</v>
      </c>
      <c r="G46" s="25">
        <v>8.0532407407407414E-2</v>
      </c>
      <c r="H46" s="25">
        <v>1.7361111111111112E-4</v>
      </c>
      <c r="I46" s="25">
        <f t="shared" si="6"/>
        <v>8.0706018518518524E-2</v>
      </c>
      <c r="J46" s="25">
        <v>0.18035879629629628</v>
      </c>
      <c r="K46" s="25">
        <v>1.0416666666666667E-4</v>
      </c>
      <c r="L46" s="25">
        <f t="shared" si="7"/>
        <v>0.18046296296296294</v>
      </c>
      <c r="M46" s="25">
        <f t="shared" si="8"/>
        <v>9.9756944444444412E-2</v>
      </c>
      <c r="O46" s="24"/>
    </row>
    <row r="47" spans="1:15" x14ac:dyDescent="0.3">
      <c r="A47" s="2">
        <v>4</v>
      </c>
      <c r="B47" s="1">
        <v>49</v>
      </c>
      <c r="C47" s="1" t="s">
        <v>234</v>
      </c>
      <c r="D47" s="1" t="s">
        <v>12</v>
      </c>
      <c r="E47" s="1">
        <v>1977</v>
      </c>
      <c r="F47" s="1" t="s">
        <v>10</v>
      </c>
      <c r="G47" s="25">
        <v>6.8148148148148138E-2</v>
      </c>
      <c r="H47" s="25">
        <v>1.1458333333333333E-3</v>
      </c>
      <c r="I47" s="25">
        <f t="shared" si="6"/>
        <v>6.929398148148147E-2</v>
      </c>
      <c r="J47" s="25">
        <v>0.16995370370370369</v>
      </c>
      <c r="K47" s="25">
        <v>2.0833333333333335E-4</v>
      </c>
      <c r="L47" s="25">
        <f t="shared" si="7"/>
        <v>0.17016203703703703</v>
      </c>
      <c r="M47" s="25">
        <f t="shared" si="8"/>
        <v>0.10086805555555556</v>
      </c>
      <c r="O47" s="24"/>
    </row>
    <row r="48" spans="1:15" x14ac:dyDescent="0.3">
      <c r="A48" s="2">
        <v>5</v>
      </c>
      <c r="B48" s="1">
        <v>19</v>
      </c>
      <c r="C48" s="2" t="s">
        <v>45</v>
      </c>
      <c r="D48" s="1" t="s">
        <v>4</v>
      </c>
      <c r="E48" s="1">
        <v>1979</v>
      </c>
      <c r="F48" s="2" t="s">
        <v>10</v>
      </c>
      <c r="G48" s="25">
        <v>7.7881944444444448E-2</v>
      </c>
      <c r="H48" s="25">
        <v>3.5879629629629635E-4</v>
      </c>
      <c r="I48" s="25">
        <f t="shared" si="6"/>
        <v>7.824074074074075E-2</v>
      </c>
      <c r="J48" s="25">
        <v>0.18887731481481482</v>
      </c>
      <c r="K48" s="25">
        <v>0</v>
      </c>
      <c r="L48" s="25">
        <f t="shared" si="7"/>
        <v>0.18887731481481482</v>
      </c>
      <c r="M48" s="25">
        <f t="shared" si="8"/>
        <v>0.11063657407407407</v>
      </c>
      <c r="O48" s="24"/>
    </row>
    <row r="49" spans="1:15" x14ac:dyDescent="0.3">
      <c r="A49" s="2">
        <v>6</v>
      </c>
      <c r="B49" s="1">
        <v>39</v>
      </c>
      <c r="C49" s="2" t="s">
        <v>238</v>
      </c>
      <c r="D49" s="1" t="s">
        <v>477</v>
      </c>
      <c r="E49" s="10">
        <v>27511</v>
      </c>
      <c r="F49" s="1" t="s">
        <v>10</v>
      </c>
      <c r="G49" s="25">
        <v>6.8148148148148138E-2</v>
      </c>
      <c r="H49" s="25">
        <v>1.0995370370370371E-3</v>
      </c>
      <c r="I49" s="25">
        <f t="shared" si="6"/>
        <v>6.9247685185185176E-2</v>
      </c>
      <c r="J49" s="25">
        <v>0.18643518518518518</v>
      </c>
      <c r="K49" s="25">
        <v>0</v>
      </c>
      <c r="L49" s="25">
        <f t="shared" si="7"/>
        <v>0.18643518518518518</v>
      </c>
      <c r="M49" s="25">
        <f t="shared" si="8"/>
        <v>0.1171875</v>
      </c>
      <c r="O49" s="24"/>
    </row>
    <row r="50" spans="1:15" x14ac:dyDescent="0.3">
      <c r="A50" s="2"/>
      <c r="B50" s="1">
        <v>43</v>
      </c>
      <c r="C50" s="2" t="s">
        <v>241</v>
      </c>
      <c r="D50" s="1" t="s">
        <v>231</v>
      </c>
      <c r="E50" s="1">
        <v>1979</v>
      </c>
      <c r="F50" s="1" t="s">
        <v>10</v>
      </c>
      <c r="G50" s="25">
        <v>0</v>
      </c>
      <c r="H50" s="25">
        <v>0</v>
      </c>
      <c r="I50" s="25">
        <f t="shared" si="6"/>
        <v>0</v>
      </c>
      <c r="J50" s="25">
        <v>0</v>
      </c>
      <c r="K50" s="25">
        <v>0</v>
      </c>
      <c r="L50" s="25">
        <f t="shared" si="7"/>
        <v>0</v>
      </c>
      <c r="M50" s="25" t="s">
        <v>465</v>
      </c>
      <c r="O50" s="24"/>
    </row>
    <row r="51" spans="1:1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O51" s="24"/>
    </row>
    <row r="52" spans="1:15" x14ac:dyDescent="0.3">
      <c r="A52" s="2"/>
      <c r="B52" s="2"/>
      <c r="C52" s="17" t="s">
        <v>332</v>
      </c>
      <c r="D52" s="17" t="s">
        <v>8</v>
      </c>
      <c r="E52" s="18" t="s">
        <v>358</v>
      </c>
      <c r="F52" s="2"/>
      <c r="G52" s="2"/>
      <c r="H52" s="2"/>
      <c r="I52" s="2"/>
      <c r="J52" s="2"/>
      <c r="K52" s="2"/>
      <c r="L52" s="2"/>
      <c r="M52" s="2"/>
      <c r="O52" s="24"/>
    </row>
    <row r="53" spans="1:15" x14ac:dyDescent="0.3">
      <c r="A53" s="2">
        <v>1</v>
      </c>
      <c r="B53" s="1">
        <v>40</v>
      </c>
      <c r="C53" s="5" t="s">
        <v>229</v>
      </c>
      <c r="D53" s="1" t="s">
        <v>57</v>
      </c>
      <c r="E53" s="1">
        <v>1973</v>
      </c>
      <c r="F53" s="1" t="s">
        <v>8</v>
      </c>
      <c r="G53" s="25">
        <v>8.1469907407407408E-2</v>
      </c>
      <c r="H53" s="25">
        <v>1.1574074074074073E-5</v>
      </c>
      <c r="I53" s="25">
        <f t="shared" ref="I53:I60" si="9">G53+H53</f>
        <v>8.1481481481481488E-2</v>
      </c>
      <c r="J53" s="25">
        <v>0.16327546296296297</v>
      </c>
      <c r="K53" s="25">
        <v>4.6296296296296294E-5</v>
      </c>
      <c r="L53" s="25">
        <f t="shared" ref="L53:L60" si="10">J53+K53</f>
        <v>0.16332175925925926</v>
      </c>
      <c r="M53" s="25">
        <f t="shared" ref="M53:M58" si="11">L53-I53</f>
        <v>8.1840277777777776E-2</v>
      </c>
      <c r="O53" s="24"/>
    </row>
    <row r="54" spans="1:15" x14ac:dyDescent="0.3">
      <c r="A54" s="2">
        <v>2</v>
      </c>
      <c r="B54" s="1">
        <v>18</v>
      </c>
      <c r="C54" s="2" t="s">
        <v>44</v>
      </c>
      <c r="D54" s="1" t="s">
        <v>6</v>
      </c>
      <c r="E54" s="10">
        <v>25601</v>
      </c>
      <c r="F54" s="2" t="s">
        <v>8</v>
      </c>
      <c r="G54" s="25">
        <v>8.0532407407407414E-2</v>
      </c>
      <c r="H54" s="25">
        <v>1.3888888888888889E-4</v>
      </c>
      <c r="I54" s="25">
        <f t="shared" si="9"/>
        <v>8.0671296296296297E-2</v>
      </c>
      <c r="J54" s="25">
        <v>0.17748842592592592</v>
      </c>
      <c r="K54" s="25">
        <v>0</v>
      </c>
      <c r="L54" s="25">
        <f t="shared" si="10"/>
        <v>0.17748842592592592</v>
      </c>
      <c r="M54" s="25">
        <f t="shared" si="11"/>
        <v>9.6817129629629628E-2</v>
      </c>
      <c r="O54" s="24"/>
    </row>
    <row r="55" spans="1:15" x14ac:dyDescent="0.3">
      <c r="A55" s="2">
        <v>3</v>
      </c>
      <c r="B55" s="1">
        <v>37</v>
      </c>
      <c r="C55" s="2" t="s">
        <v>350</v>
      </c>
      <c r="D55" s="1" t="s">
        <v>227</v>
      </c>
      <c r="E55" s="1">
        <v>1970</v>
      </c>
      <c r="F55" s="1" t="s">
        <v>8</v>
      </c>
      <c r="G55" s="25">
        <v>7.4398148148148144E-2</v>
      </c>
      <c r="H55" s="25">
        <v>1.3194444444444443E-3</v>
      </c>
      <c r="I55" s="25">
        <f t="shared" si="9"/>
        <v>7.5717592592592586E-2</v>
      </c>
      <c r="J55" s="25">
        <v>0.17444444444444443</v>
      </c>
      <c r="K55" s="25">
        <v>5.7870370370370366E-5</v>
      </c>
      <c r="L55" s="25">
        <f t="shared" si="10"/>
        <v>0.17450231481481479</v>
      </c>
      <c r="M55" s="25">
        <f t="shared" si="11"/>
        <v>9.8784722222222204E-2</v>
      </c>
      <c r="O55" s="24"/>
    </row>
    <row r="56" spans="1:15" x14ac:dyDescent="0.3">
      <c r="A56" s="2">
        <v>4</v>
      </c>
      <c r="B56" s="1">
        <v>3</v>
      </c>
      <c r="C56" s="2" t="s">
        <v>34</v>
      </c>
      <c r="D56" s="1" t="s">
        <v>4</v>
      </c>
      <c r="E56" s="10">
        <v>25901</v>
      </c>
      <c r="F56" s="3" t="s">
        <v>8</v>
      </c>
      <c r="G56" s="25">
        <v>7.4398148148148144E-2</v>
      </c>
      <c r="H56" s="25">
        <v>1.2152777777777778E-3</v>
      </c>
      <c r="I56" s="25">
        <f t="shared" si="9"/>
        <v>7.5613425925925917E-2</v>
      </c>
      <c r="J56" s="25">
        <v>0.17642361111111113</v>
      </c>
      <c r="K56" s="25">
        <v>3.4722222222222222E-5</v>
      </c>
      <c r="L56" s="25">
        <f t="shared" si="10"/>
        <v>0.17645833333333336</v>
      </c>
      <c r="M56" s="25">
        <f t="shared" si="11"/>
        <v>0.10084490740740744</v>
      </c>
      <c r="O56" s="24"/>
    </row>
    <row r="57" spans="1:15" x14ac:dyDescent="0.3">
      <c r="A57" s="2">
        <v>5</v>
      </c>
      <c r="B57" s="1">
        <v>51</v>
      </c>
      <c r="C57" s="2" t="s">
        <v>246</v>
      </c>
      <c r="D57" s="1" t="s">
        <v>4</v>
      </c>
      <c r="E57" s="1">
        <v>1973</v>
      </c>
      <c r="F57" s="1" t="s">
        <v>8</v>
      </c>
      <c r="G57" s="25">
        <v>8.1469907407407408E-2</v>
      </c>
      <c r="H57" s="25">
        <v>7.9861111111111105E-4</v>
      </c>
      <c r="I57" s="25">
        <f t="shared" si="9"/>
        <v>8.2268518518518519E-2</v>
      </c>
      <c r="J57" s="25">
        <v>0.18807870370370372</v>
      </c>
      <c r="K57" s="25">
        <v>2.0833333333333335E-4</v>
      </c>
      <c r="L57" s="25">
        <f t="shared" si="10"/>
        <v>0.18828703703703706</v>
      </c>
      <c r="M57" s="25">
        <f t="shared" si="11"/>
        <v>0.10601851851851854</v>
      </c>
      <c r="O57" s="24"/>
    </row>
    <row r="58" spans="1:15" x14ac:dyDescent="0.3">
      <c r="A58" s="2">
        <v>6</v>
      </c>
      <c r="B58" s="7">
        <v>10</v>
      </c>
      <c r="C58" s="2" t="s">
        <v>41</v>
      </c>
      <c r="D58" s="1" t="s">
        <v>6</v>
      </c>
      <c r="E58" s="1">
        <v>1972</v>
      </c>
      <c r="F58" s="2" t="s">
        <v>8</v>
      </c>
      <c r="G58" s="25">
        <v>7.2314814814814818E-2</v>
      </c>
      <c r="H58" s="25">
        <v>4.0509259259259258E-4</v>
      </c>
      <c r="I58" s="25">
        <f t="shared" si="9"/>
        <v>7.2719907407407414E-2</v>
      </c>
      <c r="J58" s="25">
        <v>0.18887731481481482</v>
      </c>
      <c r="K58" s="25">
        <v>0</v>
      </c>
      <c r="L58" s="25">
        <f t="shared" si="10"/>
        <v>0.18887731481481482</v>
      </c>
      <c r="M58" s="25">
        <f t="shared" si="11"/>
        <v>0.1161574074074074</v>
      </c>
      <c r="O58" s="24"/>
    </row>
    <row r="59" spans="1:15" x14ac:dyDescent="0.3">
      <c r="A59" s="2"/>
      <c r="B59" s="1">
        <v>26</v>
      </c>
      <c r="C59" s="2" t="s">
        <v>49</v>
      </c>
      <c r="D59" s="1" t="s">
        <v>25</v>
      </c>
      <c r="E59" s="1">
        <v>1971</v>
      </c>
      <c r="F59" s="2" t="s">
        <v>8</v>
      </c>
      <c r="G59" s="25">
        <v>0</v>
      </c>
      <c r="H59" s="25">
        <v>0</v>
      </c>
      <c r="I59" s="25">
        <f t="shared" si="9"/>
        <v>0</v>
      </c>
      <c r="J59" s="25">
        <v>0</v>
      </c>
      <c r="K59" s="25">
        <v>0</v>
      </c>
      <c r="L59" s="25">
        <f t="shared" si="10"/>
        <v>0</v>
      </c>
      <c r="M59" s="25" t="s">
        <v>465</v>
      </c>
      <c r="O59" s="24"/>
    </row>
    <row r="60" spans="1:15" x14ac:dyDescent="0.3">
      <c r="A60" s="2"/>
      <c r="B60" s="1">
        <v>6</v>
      </c>
      <c r="C60" s="5" t="s">
        <v>37</v>
      </c>
      <c r="D60" s="1" t="s">
        <v>6</v>
      </c>
      <c r="E60" s="5">
        <v>1973</v>
      </c>
      <c r="F60" s="2" t="s">
        <v>8</v>
      </c>
      <c r="G60" s="25">
        <v>0</v>
      </c>
      <c r="H60" s="25">
        <v>0</v>
      </c>
      <c r="I60" s="25">
        <f t="shared" si="9"/>
        <v>0</v>
      </c>
      <c r="J60" s="25">
        <v>0</v>
      </c>
      <c r="K60" s="25">
        <v>0</v>
      </c>
      <c r="L60" s="25">
        <f t="shared" si="10"/>
        <v>0</v>
      </c>
      <c r="M60" s="25" t="s">
        <v>465</v>
      </c>
      <c r="O60" s="24"/>
    </row>
    <row r="61" spans="1:1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24"/>
    </row>
    <row r="62" spans="1:15" x14ac:dyDescent="0.3">
      <c r="A62" s="2"/>
      <c r="B62" s="2"/>
      <c r="C62" s="17" t="s">
        <v>334</v>
      </c>
      <c r="D62" s="17" t="s">
        <v>13</v>
      </c>
      <c r="E62" s="18" t="s">
        <v>359</v>
      </c>
      <c r="F62" s="2"/>
      <c r="G62" s="2"/>
      <c r="H62" s="2"/>
      <c r="I62" s="2"/>
      <c r="J62" s="2"/>
      <c r="K62" s="2"/>
      <c r="L62" s="2"/>
      <c r="M62" s="2"/>
      <c r="O62" s="24"/>
    </row>
    <row r="63" spans="1:15" x14ac:dyDescent="0.3">
      <c r="A63" s="2">
        <v>1</v>
      </c>
      <c r="B63" s="1">
        <v>54</v>
      </c>
      <c r="C63" s="1" t="s">
        <v>235</v>
      </c>
      <c r="D63" s="1" t="s">
        <v>227</v>
      </c>
      <c r="E63" s="1">
        <v>1967</v>
      </c>
      <c r="F63" s="1" t="s">
        <v>13</v>
      </c>
      <c r="G63" s="25">
        <v>7.2314814814814818E-2</v>
      </c>
      <c r="H63" s="25">
        <v>8.449074074074075E-4</v>
      </c>
      <c r="I63" s="25">
        <f>G63+H63</f>
        <v>7.3159722222222223E-2</v>
      </c>
      <c r="J63" s="25">
        <v>0.17444444444444443</v>
      </c>
      <c r="K63" s="25">
        <v>4.6296296296296294E-5</v>
      </c>
      <c r="L63" s="25">
        <f>J63+K63</f>
        <v>0.17449074074074072</v>
      </c>
      <c r="M63" s="25">
        <f>L63-I63</f>
        <v>0.1013310185185185</v>
      </c>
      <c r="O63" s="24"/>
    </row>
    <row r="64" spans="1:15" x14ac:dyDescent="0.3">
      <c r="A64" s="2">
        <v>2</v>
      </c>
      <c r="B64" s="1">
        <v>12</v>
      </c>
      <c r="C64" s="2" t="s">
        <v>42</v>
      </c>
      <c r="D64" s="1" t="s">
        <v>12</v>
      </c>
      <c r="E64" s="1">
        <v>1966</v>
      </c>
      <c r="F64" s="2" t="s">
        <v>13</v>
      </c>
      <c r="G64" s="25">
        <v>7.0231481481481492E-2</v>
      </c>
      <c r="H64" s="25">
        <v>1.5740740740740741E-3</v>
      </c>
      <c r="I64" s="25">
        <f>G64+H64</f>
        <v>7.1805555555555567E-2</v>
      </c>
      <c r="J64" s="25">
        <v>0.17806712962962964</v>
      </c>
      <c r="K64" s="25">
        <v>0</v>
      </c>
      <c r="L64" s="25">
        <f>J64+K64</f>
        <v>0.17806712962962964</v>
      </c>
      <c r="M64" s="25">
        <f>L64-I64</f>
        <v>0.10626157407407408</v>
      </c>
      <c r="O64" s="24"/>
    </row>
    <row r="65" spans="1:15" x14ac:dyDescent="0.3">
      <c r="A65" s="2"/>
      <c r="B65" s="1">
        <v>30</v>
      </c>
      <c r="C65" s="2" t="s">
        <v>52</v>
      </c>
      <c r="D65" s="2" t="s">
        <v>55</v>
      </c>
      <c r="E65" s="1">
        <v>1965</v>
      </c>
      <c r="F65" s="2" t="s">
        <v>13</v>
      </c>
      <c r="G65" s="25">
        <v>0</v>
      </c>
      <c r="H65" s="25">
        <v>0</v>
      </c>
      <c r="I65" s="25">
        <f>G65+H65</f>
        <v>0</v>
      </c>
      <c r="J65" s="25">
        <v>0</v>
      </c>
      <c r="K65" s="25">
        <v>0</v>
      </c>
      <c r="L65" s="25">
        <f>J65+K65</f>
        <v>0</v>
      </c>
      <c r="M65" s="25" t="s">
        <v>465</v>
      </c>
      <c r="O65" s="24"/>
    </row>
    <row r="66" spans="1:1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24"/>
    </row>
    <row r="67" spans="1:15" x14ac:dyDescent="0.3">
      <c r="A67" s="2"/>
      <c r="B67" s="2"/>
      <c r="C67" s="17" t="s">
        <v>337</v>
      </c>
      <c r="D67" s="17" t="s">
        <v>28</v>
      </c>
      <c r="E67" s="18" t="s">
        <v>360</v>
      </c>
      <c r="F67" s="2"/>
      <c r="G67" s="2"/>
      <c r="H67" s="2"/>
      <c r="I67" s="2"/>
      <c r="J67" s="2"/>
      <c r="K67" s="2"/>
      <c r="L67" s="2"/>
      <c r="M67" s="2"/>
      <c r="O67" s="24"/>
    </row>
    <row r="68" spans="1:15" x14ac:dyDescent="0.3">
      <c r="A68" s="2">
        <v>1</v>
      </c>
      <c r="B68" s="1">
        <v>50</v>
      </c>
      <c r="C68" s="2" t="s">
        <v>245</v>
      </c>
      <c r="D68" s="1" t="s">
        <v>227</v>
      </c>
      <c r="E68" s="1">
        <v>1961</v>
      </c>
      <c r="F68" s="1" t="s">
        <v>28</v>
      </c>
      <c r="G68" s="25">
        <v>8.1469907407407408E-2</v>
      </c>
      <c r="H68" s="25">
        <v>4.9768518518518521E-4</v>
      </c>
      <c r="I68" s="25">
        <f t="shared" ref="I68:I73" si="12">G68+H68</f>
        <v>8.1967592592592592E-2</v>
      </c>
      <c r="J68" s="25">
        <v>0.17574074074074075</v>
      </c>
      <c r="K68" s="25">
        <v>0</v>
      </c>
      <c r="L68" s="25">
        <f t="shared" ref="L68:L73" si="13">J68+K68</f>
        <v>0.17574074074074075</v>
      </c>
      <c r="M68" s="25">
        <f>L68-I68</f>
        <v>9.3773148148148161E-2</v>
      </c>
      <c r="O68" s="24"/>
    </row>
    <row r="69" spans="1:15" x14ac:dyDescent="0.3">
      <c r="A69" s="2">
        <v>2</v>
      </c>
      <c r="B69" s="2">
        <v>60</v>
      </c>
      <c r="C69" s="4" t="s">
        <v>255</v>
      </c>
      <c r="D69" s="4" t="s">
        <v>12</v>
      </c>
      <c r="E69" s="4">
        <v>1962</v>
      </c>
      <c r="F69" s="1" t="s">
        <v>28</v>
      </c>
      <c r="G69" s="25">
        <v>6.8148148148148138E-2</v>
      </c>
      <c r="H69" s="25">
        <v>1.0763888888888889E-3</v>
      </c>
      <c r="I69" s="25">
        <f t="shared" si="12"/>
        <v>6.9224537037037029E-2</v>
      </c>
      <c r="J69" s="25">
        <v>0.16465277777777779</v>
      </c>
      <c r="K69" s="25">
        <v>4.6296296296296294E-5</v>
      </c>
      <c r="L69" s="25">
        <f t="shared" si="13"/>
        <v>0.16469907407407408</v>
      </c>
      <c r="M69" s="25">
        <f>L69-I69</f>
        <v>9.5474537037037052E-2</v>
      </c>
      <c r="O69" s="24"/>
    </row>
    <row r="70" spans="1:15" x14ac:dyDescent="0.3">
      <c r="A70" s="2">
        <v>3</v>
      </c>
      <c r="B70" s="1">
        <v>27</v>
      </c>
      <c r="C70" s="2" t="s">
        <v>237</v>
      </c>
      <c r="D70" s="1" t="s">
        <v>6</v>
      </c>
      <c r="E70" s="1">
        <v>1962</v>
      </c>
      <c r="F70" s="1" t="s">
        <v>28</v>
      </c>
      <c r="G70" s="25">
        <v>7.4398148148148144E-2</v>
      </c>
      <c r="H70" s="25">
        <v>1.0879629629629629E-3</v>
      </c>
      <c r="I70" s="25">
        <f t="shared" si="12"/>
        <v>7.5486111111111101E-2</v>
      </c>
      <c r="J70" s="25">
        <v>0.19407407407407407</v>
      </c>
      <c r="K70" s="25">
        <v>0</v>
      </c>
      <c r="L70" s="25">
        <f t="shared" si="13"/>
        <v>0.19407407407407407</v>
      </c>
      <c r="M70" s="25">
        <f>L70-I70</f>
        <v>0.11858796296296296</v>
      </c>
      <c r="O70" s="24"/>
    </row>
    <row r="71" spans="1:15" x14ac:dyDescent="0.3">
      <c r="A71" s="2">
        <v>4</v>
      </c>
      <c r="B71" s="2">
        <v>59</v>
      </c>
      <c r="C71" s="2" t="s">
        <v>254</v>
      </c>
      <c r="D71" s="2" t="s">
        <v>4</v>
      </c>
      <c r="E71" s="2">
        <v>1963</v>
      </c>
      <c r="F71" s="1" t="s">
        <v>28</v>
      </c>
      <c r="G71" s="25">
        <v>7.2314814814814818E-2</v>
      </c>
      <c r="H71" s="25">
        <v>1.8287037037037037E-3</v>
      </c>
      <c r="I71" s="25">
        <f t="shared" si="12"/>
        <v>7.4143518518518525E-2</v>
      </c>
      <c r="J71" s="25">
        <v>0.20126157407407408</v>
      </c>
      <c r="K71" s="25">
        <v>0</v>
      </c>
      <c r="L71" s="25">
        <f t="shared" si="13"/>
        <v>0.20126157407407408</v>
      </c>
      <c r="M71" s="25">
        <f>L71-I71</f>
        <v>0.12711805555555555</v>
      </c>
      <c r="O71" s="24"/>
    </row>
    <row r="72" spans="1:15" x14ac:dyDescent="0.3">
      <c r="A72" s="2">
        <v>5</v>
      </c>
      <c r="B72" s="1">
        <v>32</v>
      </c>
      <c r="C72" s="1" t="s">
        <v>27</v>
      </c>
      <c r="D72" s="1" t="s">
        <v>4</v>
      </c>
      <c r="E72" s="1">
        <v>1961</v>
      </c>
      <c r="F72" s="2" t="s">
        <v>28</v>
      </c>
      <c r="G72" s="25">
        <v>8.5347222222222227E-2</v>
      </c>
      <c r="H72" s="25">
        <v>2.0833333333333335E-4</v>
      </c>
      <c r="I72" s="25">
        <f t="shared" si="12"/>
        <v>8.5555555555555565E-2</v>
      </c>
      <c r="J72" s="25">
        <v>0.21629629629629629</v>
      </c>
      <c r="K72" s="25">
        <v>1.6203703703703703E-4</v>
      </c>
      <c r="L72" s="25">
        <f t="shared" si="13"/>
        <v>0.21645833333333334</v>
      </c>
      <c r="M72" s="25">
        <f>L72-I72</f>
        <v>0.13090277777777776</v>
      </c>
      <c r="O72" s="24"/>
    </row>
    <row r="73" spans="1:15" x14ac:dyDescent="0.3">
      <c r="A73" s="2"/>
      <c r="B73" s="1">
        <v>58</v>
      </c>
      <c r="C73" s="2" t="s">
        <v>252</v>
      </c>
      <c r="D73" s="1" t="s">
        <v>6</v>
      </c>
      <c r="E73" s="1">
        <v>1964</v>
      </c>
      <c r="F73" s="1" t="s">
        <v>28</v>
      </c>
      <c r="G73" s="25">
        <v>0</v>
      </c>
      <c r="H73" s="25">
        <v>0</v>
      </c>
      <c r="I73" s="25">
        <f t="shared" si="12"/>
        <v>0</v>
      </c>
      <c r="J73" s="25">
        <v>0</v>
      </c>
      <c r="K73" s="25">
        <v>0</v>
      </c>
      <c r="L73" s="25">
        <f t="shared" si="13"/>
        <v>0</v>
      </c>
      <c r="M73" s="25" t="s">
        <v>465</v>
      </c>
      <c r="O73" s="24"/>
    </row>
    <row r="74" spans="1:1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O74" s="24"/>
    </row>
    <row r="75" spans="1:15" x14ac:dyDescent="0.3">
      <c r="A75" s="2"/>
      <c r="B75" s="2"/>
      <c r="C75" s="17" t="s">
        <v>340</v>
      </c>
      <c r="D75" s="17" t="s">
        <v>20</v>
      </c>
      <c r="E75" s="18" t="s">
        <v>361</v>
      </c>
      <c r="F75" s="2"/>
      <c r="G75" s="2"/>
      <c r="H75" s="2"/>
      <c r="I75" s="2"/>
      <c r="J75" s="2"/>
      <c r="K75" s="2"/>
      <c r="L75" s="2"/>
      <c r="M75" s="2"/>
      <c r="O75" s="24"/>
    </row>
    <row r="76" spans="1:15" x14ac:dyDescent="0.3">
      <c r="A76" s="2">
        <v>1</v>
      </c>
      <c r="B76" s="1">
        <v>36</v>
      </c>
      <c r="C76" s="2" t="s">
        <v>54</v>
      </c>
      <c r="D76" s="2" t="s">
        <v>56</v>
      </c>
      <c r="E76" s="1">
        <v>1955</v>
      </c>
      <c r="F76" s="2" t="s">
        <v>20</v>
      </c>
      <c r="G76" s="25">
        <v>7.0231481481481492E-2</v>
      </c>
      <c r="H76" s="25">
        <v>1.1458333333333333E-3</v>
      </c>
      <c r="I76" s="25">
        <f>G76+H76</f>
        <v>7.1377314814814824E-2</v>
      </c>
      <c r="J76" s="25">
        <v>0.17120370370370372</v>
      </c>
      <c r="K76" s="25">
        <v>0</v>
      </c>
      <c r="L76" s="25">
        <f>J76+K76</f>
        <v>0.17120370370370372</v>
      </c>
      <c r="M76" s="25">
        <f>L76-I76</f>
        <v>9.9826388888888895E-2</v>
      </c>
      <c r="O76" s="24"/>
    </row>
    <row r="77" spans="1:15" x14ac:dyDescent="0.3">
      <c r="A77" s="2">
        <v>2</v>
      </c>
      <c r="B77" s="1">
        <v>21</v>
      </c>
      <c r="C77" s="2" t="s">
        <v>47</v>
      </c>
      <c r="D77" s="1" t="s">
        <v>6</v>
      </c>
      <c r="E77" s="10">
        <v>21793</v>
      </c>
      <c r="F77" s="2" t="s">
        <v>20</v>
      </c>
      <c r="G77" s="25">
        <v>4.9421296296296297E-2</v>
      </c>
      <c r="H77" s="25">
        <v>2.199074074074074E-4</v>
      </c>
      <c r="I77" s="25">
        <f>G77+H77</f>
        <v>4.9641203703703701E-2</v>
      </c>
      <c r="J77" s="25">
        <v>0.16667824074074075</v>
      </c>
      <c r="K77" s="25">
        <v>2.8935185185185189E-4</v>
      </c>
      <c r="L77" s="25">
        <f>J77+K77</f>
        <v>0.16696759259259261</v>
      </c>
      <c r="M77" s="26">
        <f>L77-I77</f>
        <v>0.11732638888888891</v>
      </c>
      <c r="O77" s="24"/>
    </row>
    <row r="78" spans="1:15" x14ac:dyDescent="0.3">
      <c r="A78" s="2">
        <v>3</v>
      </c>
      <c r="B78" s="1">
        <v>57</v>
      </c>
      <c r="C78" s="2" t="s">
        <v>251</v>
      </c>
      <c r="D78" s="1" t="s">
        <v>227</v>
      </c>
      <c r="E78" s="1">
        <v>1959</v>
      </c>
      <c r="F78" s="1" t="s">
        <v>20</v>
      </c>
      <c r="G78" s="25">
        <v>7.4398148148148144E-2</v>
      </c>
      <c r="H78" s="25">
        <v>9.3750000000000007E-4</v>
      </c>
      <c r="I78" s="25">
        <f>G78+H78</f>
        <v>7.5335648148148138E-2</v>
      </c>
      <c r="J78" s="25">
        <v>0.19483796296296296</v>
      </c>
      <c r="K78" s="25">
        <v>3.4722222222222222E-5</v>
      </c>
      <c r="L78" s="25">
        <f>J78+K78</f>
        <v>0.19487268518518519</v>
      </c>
      <c r="M78" s="25">
        <f>L78-I78</f>
        <v>0.11953703703703705</v>
      </c>
      <c r="O78" s="24"/>
    </row>
    <row r="79" spans="1:15" x14ac:dyDescent="0.3">
      <c r="A79" s="2"/>
      <c r="B79" s="1">
        <v>28</v>
      </c>
      <c r="C79" s="2" t="s">
        <v>50</v>
      </c>
      <c r="D79" s="1" t="s">
        <v>4</v>
      </c>
      <c r="E79" s="1">
        <v>1955</v>
      </c>
      <c r="F79" s="2" t="s">
        <v>20</v>
      </c>
      <c r="G79" s="25">
        <v>0</v>
      </c>
      <c r="H79" s="25">
        <v>0</v>
      </c>
      <c r="I79" s="25">
        <f>G79+H79</f>
        <v>0</v>
      </c>
      <c r="J79" s="25">
        <v>0</v>
      </c>
      <c r="K79" s="25">
        <v>0</v>
      </c>
      <c r="L79" s="25">
        <f>J79+K79</f>
        <v>0</v>
      </c>
      <c r="M79" s="25" t="s">
        <v>465</v>
      </c>
      <c r="O79" s="24"/>
    </row>
    <row r="80" spans="1:1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O80" s="24"/>
    </row>
    <row r="81" spans="1:15" x14ac:dyDescent="0.3">
      <c r="A81" s="2"/>
      <c r="B81" s="2"/>
      <c r="C81" s="17" t="s">
        <v>343</v>
      </c>
      <c r="D81" s="17" t="s">
        <v>26</v>
      </c>
      <c r="E81" s="18" t="s">
        <v>362</v>
      </c>
      <c r="F81" s="2"/>
      <c r="G81" s="2"/>
      <c r="H81" s="2"/>
      <c r="I81" s="2"/>
      <c r="J81" s="2"/>
      <c r="K81" s="2"/>
      <c r="L81" s="2"/>
      <c r="M81" s="2"/>
      <c r="O81" s="24"/>
    </row>
    <row r="82" spans="1:15" x14ac:dyDescent="0.3">
      <c r="A82" s="2">
        <v>1</v>
      </c>
      <c r="B82" s="1">
        <v>29</v>
      </c>
      <c r="C82" s="2" t="s">
        <v>51</v>
      </c>
      <c r="D82" s="1" t="s">
        <v>4</v>
      </c>
      <c r="E82" s="1">
        <v>1953</v>
      </c>
      <c r="F82" s="2" t="s">
        <v>26</v>
      </c>
      <c r="G82" s="25">
        <v>7.2314814814814818E-2</v>
      </c>
      <c r="H82" s="25">
        <v>1.273148148148148E-4</v>
      </c>
      <c r="I82" s="25">
        <f t="shared" ref="I82:I91" si="14">G82+H82</f>
        <v>7.2442129629629634E-2</v>
      </c>
      <c r="J82" s="25">
        <v>0.19001157407407407</v>
      </c>
      <c r="K82" s="25">
        <v>1.8518518518518518E-4</v>
      </c>
      <c r="L82" s="25">
        <f t="shared" ref="L82:L91" si="15">J82+K82</f>
        <v>0.19019675925925925</v>
      </c>
      <c r="M82" s="25">
        <f t="shared" ref="M82" si="16">L82-I82</f>
        <v>0.11775462962962961</v>
      </c>
      <c r="O82" s="24"/>
    </row>
    <row r="83" spans="1:1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O83" s="24"/>
    </row>
    <row r="84" spans="1:15" x14ac:dyDescent="0.3">
      <c r="A84" s="2"/>
      <c r="B84" s="2"/>
      <c r="C84" s="17" t="s">
        <v>346</v>
      </c>
      <c r="D84" s="17" t="s">
        <v>226</v>
      </c>
      <c r="E84" s="18" t="s">
        <v>363</v>
      </c>
      <c r="F84" s="2"/>
      <c r="G84" s="2"/>
      <c r="H84" s="2"/>
      <c r="I84" s="2"/>
      <c r="J84" s="2"/>
      <c r="K84" s="2"/>
      <c r="L84" s="2"/>
      <c r="M84" s="2"/>
      <c r="O84" s="24"/>
    </row>
    <row r="85" spans="1:15" x14ac:dyDescent="0.3">
      <c r="A85" s="2">
        <v>1</v>
      </c>
      <c r="B85" s="1">
        <v>44</v>
      </c>
      <c r="C85" s="2" t="s">
        <v>242</v>
      </c>
      <c r="D85" s="1" t="s">
        <v>227</v>
      </c>
      <c r="E85" s="1">
        <v>1949</v>
      </c>
      <c r="F85" s="1" t="s">
        <v>226</v>
      </c>
      <c r="G85" s="25">
        <v>7.2314814814814818E-2</v>
      </c>
      <c r="H85" s="25">
        <v>7.5231481481481471E-4</v>
      </c>
      <c r="I85" s="25">
        <f>G85+H85</f>
        <v>7.3067129629629635E-2</v>
      </c>
      <c r="J85" s="25">
        <v>0.18913194444444445</v>
      </c>
      <c r="K85" s="25">
        <v>0</v>
      </c>
      <c r="L85" s="25">
        <f>J85+K85</f>
        <v>0.18913194444444445</v>
      </c>
      <c r="M85" s="25">
        <f>L85-I85</f>
        <v>0.11606481481481482</v>
      </c>
      <c r="O85" s="24"/>
    </row>
    <row r="86" spans="1:15" x14ac:dyDescent="0.3">
      <c r="A86" s="2">
        <v>2</v>
      </c>
      <c r="B86" s="1">
        <v>56</v>
      </c>
      <c r="C86" s="2" t="s">
        <v>250</v>
      </c>
      <c r="D86" s="1" t="s">
        <v>95</v>
      </c>
      <c r="E86" s="1">
        <v>1949</v>
      </c>
      <c r="F86" s="1" t="s">
        <v>226</v>
      </c>
      <c r="G86" s="25">
        <v>7.0231481481481492E-2</v>
      </c>
      <c r="H86" s="25">
        <v>1.9328703703703704E-3</v>
      </c>
      <c r="I86" s="25">
        <f>G86+H86</f>
        <v>7.2164351851851868E-2</v>
      </c>
      <c r="J86" s="25">
        <v>0.19086805555555555</v>
      </c>
      <c r="K86" s="25">
        <v>0</v>
      </c>
      <c r="L86" s="25">
        <f>J86+K86</f>
        <v>0.19086805555555555</v>
      </c>
      <c r="M86" s="25">
        <f>L86-I86</f>
        <v>0.11870370370370369</v>
      </c>
      <c r="O86" s="24"/>
    </row>
    <row r="87" spans="1:15" x14ac:dyDescent="0.3">
      <c r="A87" s="2">
        <v>3</v>
      </c>
      <c r="B87" s="1">
        <v>25</v>
      </c>
      <c r="C87" s="2" t="s">
        <v>236</v>
      </c>
      <c r="D87" s="2" t="s">
        <v>4</v>
      </c>
      <c r="E87" s="1">
        <v>1949</v>
      </c>
      <c r="F87" s="1" t="s">
        <v>226</v>
      </c>
      <c r="G87" s="25">
        <v>7.0231481481481492E-2</v>
      </c>
      <c r="H87" s="25">
        <v>1.1689814814814816E-3</v>
      </c>
      <c r="I87" s="25">
        <f>G87+H87</f>
        <v>7.1400462962962971E-2</v>
      </c>
      <c r="J87" s="25">
        <v>0.20288194444444443</v>
      </c>
      <c r="K87" s="25">
        <v>8.1018518518518516E-5</v>
      </c>
      <c r="L87" s="25">
        <f>J87+K87</f>
        <v>0.20296296296296296</v>
      </c>
      <c r="M87" s="25">
        <f>L87-I87</f>
        <v>0.13156249999999997</v>
      </c>
      <c r="O87" s="24"/>
    </row>
    <row r="88" spans="1:1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O88" s="24"/>
    </row>
    <row r="89" spans="1:1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O89" s="24"/>
    </row>
    <row r="90" spans="1:15" x14ac:dyDescent="0.3">
      <c r="A90" s="2"/>
      <c r="B90" s="2"/>
      <c r="C90" s="17" t="s">
        <v>322</v>
      </c>
      <c r="D90" s="17" t="s">
        <v>19</v>
      </c>
      <c r="E90" s="18" t="s">
        <v>364</v>
      </c>
      <c r="F90" s="2"/>
      <c r="G90" s="2"/>
      <c r="H90" s="2"/>
      <c r="I90" s="2"/>
      <c r="J90" s="2"/>
      <c r="K90" s="2"/>
      <c r="L90" s="2"/>
      <c r="M90" s="2"/>
      <c r="O90" s="24"/>
    </row>
    <row r="91" spans="1:15" x14ac:dyDescent="0.3">
      <c r="A91" s="2"/>
      <c r="B91" s="1">
        <v>17</v>
      </c>
      <c r="C91" s="6" t="s">
        <v>18</v>
      </c>
      <c r="D91" s="1" t="s">
        <v>6</v>
      </c>
      <c r="E91" s="16">
        <v>36069</v>
      </c>
      <c r="F91" s="2" t="s">
        <v>19</v>
      </c>
      <c r="G91" s="25">
        <v>0</v>
      </c>
      <c r="H91" s="25">
        <v>0</v>
      </c>
      <c r="I91" s="25">
        <f t="shared" si="14"/>
        <v>0</v>
      </c>
      <c r="J91" s="25">
        <v>0</v>
      </c>
      <c r="K91" s="25">
        <v>0</v>
      </c>
      <c r="L91" s="25">
        <f t="shared" si="15"/>
        <v>0</v>
      </c>
      <c r="M91" s="25" t="s">
        <v>465</v>
      </c>
      <c r="O91" s="24"/>
    </row>
    <row r="92" spans="1:1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5" x14ac:dyDescent="0.3">
      <c r="A93" s="2"/>
      <c r="B93" s="2"/>
      <c r="C93" s="17" t="s">
        <v>330</v>
      </c>
      <c r="D93" s="17" t="s">
        <v>5</v>
      </c>
      <c r="E93" s="18" t="s">
        <v>365</v>
      </c>
      <c r="F93" s="2"/>
      <c r="G93" s="2"/>
      <c r="H93" s="2"/>
      <c r="I93" s="2"/>
      <c r="J93" s="2"/>
      <c r="K93" s="2"/>
      <c r="L93" s="2"/>
      <c r="M93" s="2"/>
    </row>
    <row r="94" spans="1:15" x14ac:dyDescent="0.3">
      <c r="A94" s="2">
        <v>1</v>
      </c>
      <c r="B94" s="1">
        <v>7</v>
      </c>
      <c r="C94" s="5" t="s">
        <v>38</v>
      </c>
      <c r="D94" s="1" t="s">
        <v>6</v>
      </c>
      <c r="E94" s="5">
        <v>1978</v>
      </c>
      <c r="F94" s="3" t="s">
        <v>5</v>
      </c>
      <c r="G94" s="25">
        <v>6.8148148148148138E-2</v>
      </c>
      <c r="H94" s="25">
        <v>1.6782407407407406E-3</v>
      </c>
      <c r="I94" s="25">
        <f>G94+H94</f>
        <v>6.9826388888888882E-2</v>
      </c>
      <c r="J94" s="25">
        <v>0.17143518518518519</v>
      </c>
      <c r="K94" s="25">
        <v>3.7037037037037035E-4</v>
      </c>
      <c r="L94" s="25">
        <f>J94+K94</f>
        <v>0.17180555555555557</v>
      </c>
      <c r="M94" s="25">
        <f>L94-I94</f>
        <v>0.10197916666666669</v>
      </c>
    </row>
    <row r="95" spans="1:15" x14ac:dyDescent="0.3">
      <c r="A95" s="2">
        <v>2</v>
      </c>
      <c r="B95" s="1">
        <v>47</v>
      </c>
      <c r="C95" s="1" t="s">
        <v>233</v>
      </c>
      <c r="D95" s="1" t="s">
        <v>57</v>
      </c>
      <c r="E95" s="10">
        <v>27608</v>
      </c>
      <c r="F95" s="1" t="s">
        <v>5</v>
      </c>
      <c r="G95" s="25">
        <v>6.8148148148148138E-2</v>
      </c>
      <c r="H95" s="25">
        <v>1.5856481481481479E-3</v>
      </c>
      <c r="I95" s="25">
        <f>G95+H95</f>
        <v>6.973379629629628E-2</v>
      </c>
      <c r="J95" s="25">
        <v>0.18229166666666666</v>
      </c>
      <c r="K95" s="25">
        <v>0</v>
      </c>
      <c r="L95" s="25">
        <f>J95+K95</f>
        <v>0.18229166666666666</v>
      </c>
      <c r="M95" s="25">
        <f>L95-I95</f>
        <v>0.11255787037037038</v>
      </c>
    </row>
    <row r="96" spans="1:15" x14ac:dyDescent="0.3">
      <c r="A96" s="2">
        <v>3</v>
      </c>
      <c r="B96" s="1">
        <v>45</v>
      </c>
      <c r="C96" s="2" t="s">
        <v>243</v>
      </c>
      <c r="D96" s="1" t="s">
        <v>227</v>
      </c>
      <c r="E96" s="1">
        <v>1975</v>
      </c>
      <c r="F96" s="1" t="s">
        <v>5</v>
      </c>
      <c r="G96" s="25">
        <v>7.9814814814814811E-2</v>
      </c>
      <c r="H96" s="25">
        <v>4.3981481481481481E-4</v>
      </c>
      <c r="I96" s="25">
        <f>G96+H96</f>
        <v>8.025462962962962E-2</v>
      </c>
      <c r="J96" s="25">
        <v>0.20916666666666664</v>
      </c>
      <c r="K96" s="25">
        <v>0</v>
      </c>
      <c r="L96" s="25">
        <f>J96+K96</f>
        <v>0.20916666666666664</v>
      </c>
      <c r="M96" s="25">
        <f>L96-I96</f>
        <v>0.12891203703703702</v>
      </c>
    </row>
    <row r="97" spans="1:14" x14ac:dyDescent="0.3">
      <c r="A97" s="2"/>
      <c r="B97" s="1">
        <v>1</v>
      </c>
      <c r="C97" s="1" t="s">
        <v>3</v>
      </c>
      <c r="D97" s="1" t="s">
        <v>4</v>
      </c>
      <c r="E97" s="1">
        <v>1978</v>
      </c>
      <c r="F97" s="4" t="s">
        <v>5</v>
      </c>
      <c r="G97" s="25">
        <v>0</v>
      </c>
      <c r="H97" s="25">
        <v>0</v>
      </c>
      <c r="I97" s="25">
        <f>G97+H97</f>
        <v>0</v>
      </c>
      <c r="J97" s="25">
        <v>0</v>
      </c>
      <c r="K97" s="25">
        <v>0</v>
      </c>
      <c r="L97" s="25">
        <f>J97+K97</f>
        <v>0</v>
      </c>
      <c r="M97" s="25" t="s">
        <v>465</v>
      </c>
    </row>
    <row r="99" spans="1:14" x14ac:dyDescent="0.3">
      <c r="M99" s="25" t="s">
        <v>472</v>
      </c>
      <c r="N99" t="s">
        <v>471</v>
      </c>
    </row>
    <row r="100" spans="1:14" x14ac:dyDescent="0.3">
      <c r="C100" t="s">
        <v>319</v>
      </c>
    </row>
    <row r="101" spans="1:14" x14ac:dyDescent="0.3">
      <c r="C101" s="2" t="s">
        <v>320</v>
      </c>
      <c r="D101" s="2" t="s">
        <v>15</v>
      </c>
      <c r="E101" s="2" t="s">
        <v>77</v>
      </c>
      <c r="F101" s="5" t="s">
        <v>321</v>
      </c>
    </row>
    <row r="102" spans="1:14" x14ac:dyDescent="0.3">
      <c r="C102" s="2" t="s">
        <v>322</v>
      </c>
      <c r="D102" s="2" t="s">
        <v>69</v>
      </c>
      <c r="E102" s="2" t="s">
        <v>19</v>
      </c>
      <c r="F102" s="5" t="s">
        <v>323</v>
      </c>
    </row>
    <row r="103" spans="1:14" x14ac:dyDescent="0.3">
      <c r="C103" s="2" t="s">
        <v>324</v>
      </c>
      <c r="D103" s="2" t="s">
        <v>21</v>
      </c>
      <c r="E103" s="2" t="s">
        <v>68</v>
      </c>
      <c r="F103" s="5" t="s">
        <v>325</v>
      </c>
    </row>
    <row r="104" spans="1:14" x14ac:dyDescent="0.3">
      <c r="C104" s="2" t="s">
        <v>326</v>
      </c>
      <c r="D104" s="2" t="s">
        <v>9</v>
      </c>
      <c r="E104" s="2" t="s">
        <v>62</v>
      </c>
      <c r="F104" s="5" t="s">
        <v>327</v>
      </c>
    </row>
    <row r="105" spans="1:14" x14ac:dyDescent="0.3">
      <c r="C105" s="1" t="s">
        <v>328</v>
      </c>
      <c r="D105" s="1" t="s">
        <v>7</v>
      </c>
      <c r="E105" s="19" t="s">
        <v>94</v>
      </c>
      <c r="F105" s="5" t="s">
        <v>329</v>
      </c>
    </row>
    <row r="106" spans="1:14" x14ac:dyDescent="0.3">
      <c r="C106" s="2" t="s">
        <v>330</v>
      </c>
      <c r="D106" s="2" t="s">
        <v>10</v>
      </c>
      <c r="E106" s="2" t="s">
        <v>5</v>
      </c>
      <c r="F106" s="5" t="s">
        <v>331</v>
      </c>
    </row>
    <row r="107" spans="1:14" x14ac:dyDescent="0.3">
      <c r="C107" s="2" t="s">
        <v>332</v>
      </c>
      <c r="D107" s="2" t="s">
        <v>8</v>
      </c>
      <c r="E107" s="2" t="s">
        <v>58</v>
      </c>
      <c r="F107" s="5" t="s">
        <v>333</v>
      </c>
    </row>
    <row r="108" spans="1:14" x14ac:dyDescent="0.3">
      <c r="C108" s="2" t="s">
        <v>334</v>
      </c>
      <c r="D108" s="2" t="s">
        <v>13</v>
      </c>
      <c r="E108" s="2" t="s">
        <v>335</v>
      </c>
      <c r="F108" s="5" t="s">
        <v>336</v>
      </c>
    </row>
    <row r="109" spans="1:14" x14ac:dyDescent="0.3">
      <c r="C109" s="2" t="s">
        <v>337</v>
      </c>
      <c r="D109" s="2" t="s">
        <v>28</v>
      </c>
      <c r="E109" s="2" t="s">
        <v>338</v>
      </c>
      <c r="F109" s="5" t="s">
        <v>339</v>
      </c>
    </row>
    <row r="110" spans="1:14" x14ac:dyDescent="0.3">
      <c r="C110" s="2" t="s">
        <v>340</v>
      </c>
      <c r="D110" s="2" t="s">
        <v>20</v>
      </c>
      <c r="E110" s="2" t="s">
        <v>341</v>
      </c>
      <c r="F110" s="5" t="s">
        <v>342</v>
      </c>
    </row>
    <row r="111" spans="1:14" x14ac:dyDescent="0.3">
      <c r="C111" s="2" t="s">
        <v>343</v>
      </c>
      <c r="D111" s="2" t="s">
        <v>26</v>
      </c>
      <c r="E111" s="2" t="s">
        <v>344</v>
      </c>
      <c r="F111" s="5" t="s">
        <v>345</v>
      </c>
    </row>
    <row r="112" spans="1:14" x14ac:dyDescent="0.3">
      <c r="C112" s="2" t="s">
        <v>346</v>
      </c>
      <c r="D112" s="2" t="s">
        <v>226</v>
      </c>
      <c r="E112" s="2" t="s">
        <v>347</v>
      </c>
      <c r="F112" s="5" t="s">
        <v>348</v>
      </c>
    </row>
    <row r="115" spans="1:14" x14ac:dyDescent="0.3">
      <c r="C115" s="15" t="s">
        <v>316</v>
      </c>
      <c r="D115" t="s">
        <v>468</v>
      </c>
    </row>
    <row r="116" spans="1:14" x14ac:dyDescent="0.3">
      <c r="A116" s="4" t="s">
        <v>467</v>
      </c>
      <c r="B116" s="1" t="s">
        <v>0</v>
      </c>
      <c r="C116" s="2" t="s">
        <v>33</v>
      </c>
      <c r="D116" s="1" t="s">
        <v>1</v>
      </c>
      <c r="E116" s="1" t="s">
        <v>349</v>
      </c>
      <c r="F116" s="3" t="s">
        <v>2</v>
      </c>
      <c r="G116" s="4" t="s">
        <v>455</v>
      </c>
      <c r="H116" s="4" t="s">
        <v>456</v>
      </c>
      <c r="I116" s="3" t="s">
        <v>444</v>
      </c>
      <c r="J116" s="4" t="s">
        <v>455</v>
      </c>
      <c r="K116" s="4" t="s">
        <v>456</v>
      </c>
      <c r="L116" s="3" t="s">
        <v>445</v>
      </c>
      <c r="M116" s="4" t="s">
        <v>464</v>
      </c>
      <c r="N116" s="4" t="s">
        <v>466</v>
      </c>
    </row>
    <row r="117" spans="1:14" x14ac:dyDescent="0.3">
      <c r="A117" s="1">
        <v>1</v>
      </c>
      <c r="B117" s="1">
        <v>40</v>
      </c>
      <c r="C117" s="5" t="s">
        <v>229</v>
      </c>
      <c r="D117" s="1" t="s">
        <v>57</v>
      </c>
      <c r="E117" s="1">
        <v>1973</v>
      </c>
      <c r="F117" s="1" t="s">
        <v>8</v>
      </c>
      <c r="G117" s="25">
        <v>8.1469907407407408E-2</v>
      </c>
      <c r="H117" s="25">
        <v>1.1574074074074073E-5</v>
      </c>
      <c r="I117" s="25">
        <f t="shared" ref="I117:I164" si="17">G117+H117</f>
        <v>8.1481481481481488E-2</v>
      </c>
      <c r="J117" s="25">
        <v>0.16327546296296297</v>
      </c>
      <c r="K117" s="25">
        <v>4.6296296296296294E-5</v>
      </c>
      <c r="L117" s="25">
        <f t="shared" ref="L117:L164" si="18">J117+K117</f>
        <v>0.16332175925925926</v>
      </c>
      <c r="M117" s="25">
        <f t="shared" ref="M117:M164" si="19">L117-I117</f>
        <v>8.1840277777777776E-2</v>
      </c>
      <c r="N117" s="2">
        <v>1</v>
      </c>
    </row>
    <row r="118" spans="1:14" x14ac:dyDescent="0.3">
      <c r="A118" s="1">
        <v>2</v>
      </c>
      <c r="B118" s="3">
        <v>65</v>
      </c>
      <c r="C118" s="4" t="s">
        <v>463</v>
      </c>
      <c r="D118" s="4" t="s">
        <v>95</v>
      </c>
      <c r="E118" s="3">
        <v>1989</v>
      </c>
      <c r="F118" s="1" t="s">
        <v>9</v>
      </c>
      <c r="G118" s="25">
        <v>8.5578703703703699E-2</v>
      </c>
      <c r="H118" s="25">
        <v>2.3148148148148147E-5</v>
      </c>
      <c r="I118" s="25">
        <f t="shared" si="17"/>
        <v>8.5601851851851846E-2</v>
      </c>
      <c r="J118" s="25">
        <v>0.16958333333333334</v>
      </c>
      <c r="K118" s="25">
        <v>1.1574074074074073E-5</v>
      </c>
      <c r="L118" s="25">
        <f t="shared" si="18"/>
        <v>0.1695949074074074</v>
      </c>
      <c r="M118" s="25">
        <f t="shared" si="19"/>
        <v>8.3993055555555557E-2</v>
      </c>
      <c r="N118" s="2">
        <v>1</v>
      </c>
    </row>
    <row r="119" spans="1:14" x14ac:dyDescent="0.3">
      <c r="A119" s="1">
        <v>3</v>
      </c>
      <c r="B119" s="2">
        <v>61</v>
      </c>
      <c r="C119" s="2" t="s">
        <v>315</v>
      </c>
      <c r="D119" s="2" t="s">
        <v>84</v>
      </c>
      <c r="E119" s="2">
        <v>1996</v>
      </c>
      <c r="F119" s="2" t="s">
        <v>69</v>
      </c>
      <c r="G119" s="25">
        <v>6.8148148148148138E-2</v>
      </c>
      <c r="H119" s="25">
        <v>1.736111111111111E-3</v>
      </c>
      <c r="I119" s="25">
        <f t="shared" si="17"/>
        <v>6.9884259259259243E-2</v>
      </c>
      <c r="J119" s="25">
        <v>0.15583333333333335</v>
      </c>
      <c r="K119" s="25">
        <v>0</v>
      </c>
      <c r="L119" s="25">
        <f t="shared" si="18"/>
        <v>0.15583333333333335</v>
      </c>
      <c r="M119" s="25">
        <f t="shared" si="19"/>
        <v>8.5949074074074108E-2</v>
      </c>
      <c r="N119" s="2">
        <v>1</v>
      </c>
    </row>
    <row r="120" spans="1:14" x14ac:dyDescent="0.3">
      <c r="A120" s="1">
        <v>4</v>
      </c>
      <c r="B120" s="1">
        <v>48</v>
      </c>
      <c r="C120" s="2" t="s">
        <v>244</v>
      </c>
      <c r="D120" s="1" t="s">
        <v>227</v>
      </c>
      <c r="E120" s="1">
        <v>1992</v>
      </c>
      <c r="F120" s="1" t="s">
        <v>21</v>
      </c>
      <c r="G120" s="25">
        <v>7.9814814814814811E-2</v>
      </c>
      <c r="H120" s="25">
        <v>3.4722222222222224E-4</v>
      </c>
      <c r="I120" s="25">
        <f t="shared" si="17"/>
        <v>8.0162037037037032E-2</v>
      </c>
      <c r="J120" s="25">
        <v>0.16597222222222222</v>
      </c>
      <c r="K120" s="25">
        <v>2.0833333333333335E-4</v>
      </c>
      <c r="L120" s="25">
        <f t="shared" si="18"/>
        <v>0.16618055555555555</v>
      </c>
      <c r="M120" s="25">
        <f t="shared" si="19"/>
        <v>8.6018518518518522E-2</v>
      </c>
      <c r="N120" s="2">
        <v>1</v>
      </c>
    </row>
    <row r="121" spans="1:14" x14ac:dyDescent="0.3">
      <c r="A121" s="1">
        <v>5</v>
      </c>
      <c r="B121" s="1">
        <v>38</v>
      </c>
      <c r="C121" s="1" t="s">
        <v>32</v>
      </c>
      <c r="D121" s="1" t="s">
        <v>4</v>
      </c>
      <c r="E121" s="1">
        <v>1988</v>
      </c>
      <c r="F121" s="2" t="s">
        <v>9</v>
      </c>
      <c r="G121" s="25">
        <v>4.5231481481481484E-2</v>
      </c>
      <c r="H121" s="25">
        <v>8.564814814814815E-4</v>
      </c>
      <c r="I121" s="25">
        <f t="shared" si="17"/>
        <v>4.6087962962962963E-2</v>
      </c>
      <c r="J121" s="25">
        <v>0.13263888888888889</v>
      </c>
      <c r="K121" s="25">
        <v>9.2592592592592588E-5</v>
      </c>
      <c r="L121" s="25">
        <f t="shared" si="18"/>
        <v>0.13273148148148148</v>
      </c>
      <c r="M121" s="26">
        <f t="shared" si="19"/>
        <v>8.6643518518518509E-2</v>
      </c>
      <c r="N121" s="2">
        <v>2</v>
      </c>
    </row>
    <row r="122" spans="1:14" x14ac:dyDescent="0.3">
      <c r="A122" s="1">
        <v>6</v>
      </c>
      <c r="B122" s="1">
        <v>46</v>
      </c>
      <c r="C122" s="1" t="s">
        <v>232</v>
      </c>
      <c r="D122" s="1" t="s">
        <v>12</v>
      </c>
      <c r="E122" s="1">
        <v>1985</v>
      </c>
      <c r="F122" s="1" t="s">
        <v>9</v>
      </c>
      <c r="G122" s="25">
        <v>6.1550925925925926E-2</v>
      </c>
      <c r="H122" s="25">
        <v>1.6782407407407406E-3</v>
      </c>
      <c r="I122" s="25">
        <f t="shared" si="17"/>
        <v>6.322916666666667E-2</v>
      </c>
      <c r="J122" s="25">
        <v>0.15034722222222222</v>
      </c>
      <c r="K122" s="25">
        <v>8.1018518518518516E-5</v>
      </c>
      <c r="L122" s="25">
        <f t="shared" si="18"/>
        <v>0.15042824074074074</v>
      </c>
      <c r="M122" s="25">
        <f t="shared" si="19"/>
        <v>8.7199074074074068E-2</v>
      </c>
      <c r="N122" s="2">
        <v>3</v>
      </c>
    </row>
    <row r="123" spans="1:14" x14ac:dyDescent="0.3">
      <c r="A123" s="1">
        <v>7</v>
      </c>
      <c r="B123" s="1">
        <v>24</v>
      </c>
      <c r="C123" s="1" t="s">
        <v>23</v>
      </c>
      <c r="D123" s="1" t="s">
        <v>24</v>
      </c>
      <c r="E123" s="1">
        <v>1993</v>
      </c>
      <c r="F123" s="2" t="s">
        <v>21</v>
      </c>
      <c r="G123" s="25">
        <v>8.5578703703703699E-2</v>
      </c>
      <c r="H123" s="25">
        <v>6.9444444444444444E-5</v>
      </c>
      <c r="I123" s="25">
        <f t="shared" si="17"/>
        <v>8.564814814814814E-2</v>
      </c>
      <c r="J123" s="25">
        <v>0.17270833333333332</v>
      </c>
      <c r="K123" s="25">
        <v>1.7361111111111112E-4</v>
      </c>
      <c r="L123" s="25">
        <f t="shared" si="18"/>
        <v>0.17288194444444444</v>
      </c>
      <c r="M123" s="25">
        <f t="shared" si="19"/>
        <v>8.7233796296296295E-2</v>
      </c>
      <c r="N123" s="2">
        <v>2</v>
      </c>
    </row>
    <row r="124" spans="1:14" x14ac:dyDescent="0.3">
      <c r="A124" s="1">
        <v>8</v>
      </c>
      <c r="B124" s="1">
        <v>34</v>
      </c>
      <c r="C124" s="1" t="s">
        <v>30</v>
      </c>
      <c r="D124" s="1" t="s">
        <v>4</v>
      </c>
      <c r="E124" s="10">
        <v>33648</v>
      </c>
      <c r="F124" s="2" t="s">
        <v>21</v>
      </c>
      <c r="G124" s="25">
        <v>8.0532407407407414E-2</v>
      </c>
      <c r="H124" s="25">
        <v>8.1018518518518516E-5</v>
      </c>
      <c r="I124" s="25">
        <f t="shared" si="17"/>
        <v>8.0613425925925936E-2</v>
      </c>
      <c r="J124" s="25">
        <v>0.17018518518518519</v>
      </c>
      <c r="K124" s="25">
        <v>4.6296296296296294E-5</v>
      </c>
      <c r="L124" s="25">
        <f t="shared" si="18"/>
        <v>0.17023148148148148</v>
      </c>
      <c r="M124" s="25">
        <f t="shared" si="19"/>
        <v>8.9618055555555548E-2</v>
      </c>
      <c r="N124" s="2">
        <v>3</v>
      </c>
    </row>
    <row r="125" spans="1:14" x14ac:dyDescent="0.3">
      <c r="A125" s="1">
        <v>9</v>
      </c>
      <c r="B125" s="1">
        <v>42</v>
      </c>
      <c r="C125" s="2" t="s">
        <v>240</v>
      </c>
      <c r="D125" s="1" t="s">
        <v>230</v>
      </c>
      <c r="E125" s="1">
        <v>1976</v>
      </c>
      <c r="F125" s="1" t="s">
        <v>10</v>
      </c>
      <c r="G125" s="25">
        <v>7.9814814814814811E-2</v>
      </c>
      <c r="H125" s="25">
        <v>1.8518518518518518E-4</v>
      </c>
      <c r="I125" s="25">
        <f t="shared" si="17"/>
        <v>0.08</v>
      </c>
      <c r="J125" s="25">
        <v>0.17050925925925928</v>
      </c>
      <c r="K125" s="25">
        <v>0</v>
      </c>
      <c r="L125" s="25">
        <f t="shared" si="18"/>
        <v>0.17050925925925928</v>
      </c>
      <c r="M125" s="25">
        <f t="shared" si="19"/>
        <v>9.0509259259259275E-2</v>
      </c>
      <c r="N125" s="2">
        <v>1</v>
      </c>
    </row>
    <row r="126" spans="1:14" x14ac:dyDescent="0.3">
      <c r="A126" s="7">
        <v>10</v>
      </c>
      <c r="B126" s="1">
        <v>41</v>
      </c>
      <c r="C126" s="2" t="s">
        <v>239</v>
      </c>
      <c r="D126" s="1" t="s">
        <v>228</v>
      </c>
      <c r="E126" s="10">
        <v>27677</v>
      </c>
      <c r="F126" s="1" t="s">
        <v>10</v>
      </c>
      <c r="G126" s="25">
        <v>6.8148148148148138E-2</v>
      </c>
      <c r="H126" s="25">
        <v>1.0416666666666667E-3</v>
      </c>
      <c r="I126" s="25">
        <f t="shared" si="17"/>
        <v>6.9189814814814801E-2</v>
      </c>
      <c r="J126" s="25">
        <v>0.16059027777777776</v>
      </c>
      <c r="K126" s="25">
        <v>0</v>
      </c>
      <c r="L126" s="25">
        <f t="shared" si="18"/>
        <v>0.16059027777777776</v>
      </c>
      <c r="M126" s="25">
        <f t="shared" si="19"/>
        <v>9.1400462962962961E-2</v>
      </c>
      <c r="N126" s="2">
        <v>2</v>
      </c>
    </row>
    <row r="127" spans="1:14" x14ac:dyDescent="0.3">
      <c r="A127" s="1">
        <v>11</v>
      </c>
      <c r="B127" s="1">
        <v>33</v>
      </c>
      <c r="C127" s="1" t="s">
        <v>29</v>
      </c>
      <c r="D127" s="1" t="s">
        <v>6</v>
      </c>
      <c r="E127" s="10">
        <v>32220</v>
      </c>
      <c r="F127" s="2" t="s">
        <v>9</v>
      </c>
      <c r="G127" s="25">
        <v>8.0532407407407414E-2</v>
      </c>
      <c r="H127" s="25">
        <v>1.0416666666666667E-4</v>
      </c>
      <c r="I127" s="25">
        <f t="shared" si="17"/>
        <v>8.0636574074074083E-2</v>
      </c>
      <c r="J127" s="25">
        <v>0.17343749999999999</v>
      </c>
      <c r="K127" s="25">
        <v>5.7870370370370366E-5</v>
      </c>
      <c r="L127" s="25">
        <f t="shared" si="18"/>
        <v>0.17349537037037036</v>
      </c>
      <c r="M127" s="25">
        <f t="shared" si="19"/>
        <v>9.2858796296296273E-2</v>
      </c>
      <c r="N127" s="2">
        <v>4</v>
      </c>
    </row>
    <row r="128" spans="1:14" x14ac:dyDescent="0.3">
      <c r="A128" s="1">
        <v>12</v>
      </c>
      <c r="B128" s="1">
        <v>50</v>
      </c>
      <c r="C128" s="2" t="s">
        <v>245</v>
      </c>
      <c r="D128" s="1" t="s">
        <v>227</v>
      </c>
      <c r="E128" s="1">
        <v>1961</v>
      </c>
      <c r="F128" s="1" t="s">
        <v>28</v>
      </c>
      <c r="G128" s="25">
        <v>8.1469907407407408E-2</v>
      </c>
      <c r="H128" s="25">
        <v>4.9768518518518521E-4</v>
      </c>
      <c r="I128" s="25">
        <f t="shared" si="17"/>
        <v>8.1967592592592592E-2</v>
      </c>
      <c r="J128" s="25">
        <v>0.17574074074074075</v>
      </c>
      <c r="K128" s="25">
        <v>0</v>
      </c>
      <c r="L128" s="25">
        <f t="shared" si="18"/>
        <v>0.17574074074074075</v>
      </c>
      <c r="M128" s="25">
        <f t="shared" si="19"/>
        <v>9.3773148148148161E-2</v>
      </c>
      <c r="N128" s="2">
        <v>1</v>
      </c>
    </row>
    <row r="129" spans="1:14" x14ac:dyDescent="0.3">
      <c r="A129" s="1">
        <v>13</v>
      </c>
      <c r="B129" s="2">
        <v>60</v>
      </c>
      <c r="C129" s="4" t="s">
        <v>255</v>
      </c>
      <c r="D129" s="4" t="s">
        <v>12</v>
      </c>
      <c r="E129" s="4">
        <v>1962</v>
      </c>
      <c r="F129" s="1" t="s">
        <v>28</v>
      </c>
      <c r="G129" s="25">
        <v>6.8148148148148138E-2</v>
      </c>
      <c r="H129" s="25">
        <v>1.0763888888888889E-3</v>
      </c>
      <c r="I129" s="25">
        <f t="shared" si="17"/>
        <v>6.9224537037037029E-2</v>
      </c>
      <c r="J129" s="25">
        <v>0.16465277777777779</v>
      </c>
      <c r="K129" s="25">
        <v>4.6296296296296294E-5</v>
      </c>
      <c r="L129" s="25">
        <f t="shared" si="18"/>
        <v>0.16469907407407408</v>
      </c>
      <c r="M129" s="25">
        <f t="shared" si="19"/>
        <v>9.5474537037037052E-2</v>
      </c>
      <c r="N129" s="2">
        <v>2</v>
      </c>
    </row>
    <row r="130" spans="1:14" x14ac:dyDescent="0.3">
      <c r="A130" s="1">
        <v>14</v>
      </c>
      <c r="B130" s="1">
        <v>18</v>
      </c>
      <c r="C130" s="2" t="s">
        <v>44</v>
      </c>
      <c r="D130" s="1" t="s">
        <v>6</v>
      </c>
      <c r="E130" s="10">
        <v>25601</v>
      </c>
      <c r="F130" s="2" t="s">
        <v>8</v>
      </c>
      <c r="G130" s="25">
        <v>8.0532407407407414E-2</v>
      </c>
      <c r="H130" s="25">
        <v>1.3888888888888889E-4</v>
      </c>
      <c r="I130" s="25">
        <f t="shared" si="17"/>
        <v>8.0671296296296297E-2</v>
      </c>
      <c r="J130" s="25">
        <v>0.17748842592592592</v>
      </c>
      <c r="K130" s="25">
        <v>0</v>
      </c>
      <c r="L130" s="25">
        <f t="shared" si="18"/>
        <v>0.17748842592592592</v>
      </c>
      <c r="M130" s="25">
        <f t="shared" si="19"/>
        <v>9.6817129629629628E-2</v>
      </c>
      <c r="N130" s="2">
        <v>2</v>
      </c>
    </row>
    <row r="131" spans="1:14" x14ac:dyDescent="0.3">
      <c r="A131" s="1">
        <v>15</v>
      </c>
      <c r="B131" s="1">
        <v>37</v>
      </c>
      <c r="C131" s="2" t="s">
        <v>350</v>
      </c>
      <c r="D131" s="1" t="s">
        <v>227</v>
      </c>
      <c r="E131" s="1">
        <v>1970</v>
      </c>
      <c r="F131" s="1" t="s">
        <v>8</v>
      </c>
      <c r="G131" s="25">
        <v>7.4398148148148144E-2</v>
      </c>
      <c r="H131" s="25">
        <v>1.3194444444444443E-3</v>
      </c>
      <c r="I131" s="25">
        <f t="shared" si="17"/>
        <v>7.5717592592592586E-2</v>
      </c>
      <c r="J131" s="25">
        <v>0.17444444444444443</v>
      </c>
      <c r="K131" s="25">
        <v>5.7870370370370366E-5</v>
      </c>
      <c r="L131" s="25">
        <f t="shared" si="18"/>
        <v>0.17450231481481479</v>
      </c>
      <c r="M131" s="25">
        <f t="shared" si="19"/>
        <v>9.8784722222222204E-2</v>
      </c>
      <c r="N131" s="2">
        <v>3</v>
      </c>
    </row>
    <row r="132" spans="1:14" x14ac:dyDescent="0.3">
      <c r="A132" s="1">
        <v>16</v>
      </c>
      <c r="B132" s="1">
        <v>8</v>
      </c>
      <c r="C132" s="2" t="s">
        <v>39</v>
      </c>
      <c r="D132" s="1" t="s">
        <v>4</v>
      </c>
      <c r="E132" s="10">
        <v>32037</v>
      </c>
      <c r="F132" s="2" t="s">
        <v>9</v>
      </c>
      <c r="G132" s="25">
        <v>8.5347222222222227E-2</v>
      </c>
      <c r="H132" s="25">
        <v>2.3148148148148147E-5</v>
      </c>
      <c r="I132" s="25">
        <f t="shared" si="17"/>
        <v>8.5370370370370374E-2</v>
      </c>
      <c r="J132" s="25">
        <v>0.18432870370370369</v>
      </c>
      <c r="K132" s="25">
        <v>0</v>
      </c>
      <c r="L132" s="25">
        <f t="shared" si="18"/>
        <v>0.18432870370370369</v>
      </c>
      <c r="M132" s="25">
        <f t="shared" si="19"/>
        <v>9.8958333333333315E-2</v>
      </c>
      <c r="N132" s="2">
        <v>5</v>
      </c>
    </row>
    <row r="133" spans="1:14" x14ac:dyDescent="0.3">
      <c r="A133" s="1">
        <v>17</v>
      </c>
      <c r="B133" s="1">
        <v>9</v>
      </c>
      <c r="C133" s="2" t="s">
        <v>40</v>
      </c>
      <c r="D133" s="1" t="s">
        <v>6</v>
      </c>
      <c r="E133" s="10">
        <v>28293</v>
      </c>
      <c r="F133" s="2" t="s">
        <v>10</v>
      </c>
      <c r="G133" s="25">
        <v>8.0532407407407414E-2</v>
      </c>
      <c r="H133" s="25">
        <v>1.7361111111111112E-4</v>
      </c>
      <c r="I133" s="25">
        <f t="shared" si="17"/>
        <v>8.0706018518518524E-2</v>
      </c>
      <c r="J133" s="25">
        <v>0.18035879629629628</v>
      </c>
      <c r="K133" s="25">
        <v>1.0416666666666667E-4</v>
      </c>
      <c r="L133" s="25">
        <f t="shared" si="18"/>
        <v>0.18046296296296294</v>
      </c>
      <c r="M133" s="25">
        <f t="shared" si="19"/>
        <v>9.9756944444444412E-2</v>
      </c>
      <c r="N133" s="2">
        <v>3</v>
      </c>
    </row>
    <row r="134" spans="1:14" x14ac:dyDescent="0.3">
      <c r="A134" s="1">
        <v>18</v>
      </c>
      <c r="B134" s="1">
        <v>36</v>
      </c>
      <c r="C134" s="2" t="s">
        <v>54</v>
      </c>
      <c r="D134" s="2" t="s">
        <v>56</v>
      </c>
      <c r="E134" s="1">
        <v>1955</v>
      </c>
      <c r="F134" s="2" t="s">
        <v>20</v>
      </c>
      <c r="G134" s="25">
        <v>7.0231481481481492E-2</v>
      </c>
      <c r="H134" s="25">
        <v>1.1458333333333333E-3</v>
      </c>
      <c r="I134" s="25">
        <f t="shared" si="17"/>
        <v>7.1377314814814824E-2</v>
      </c>
      <c r="J134" s="25">
        <v>0.17120370370370372</v>
      </c>
      <c r="K134" s="25">
        <v>0</v>
      </c>
      <c r="L134" s="25">
        <f t="shared" si="18"/>
        <v>0.17120370370370372</v>
      </c>
      <c r="M134" s="25">
        <f t="shared" si="19"/>
        <v>9.9826388888888895E-2</v>
      </c>
      <c r="N134" s="2">
        <v>1</v>
      </c>
    </row>
    <row r="135" spans="1:14" x14ac:dyDescent="0.3">
      <c r="A135" s="1">
        <v>19</v>
      </c>
      <c r="B135" s="1">
        <v>3</v>
      </c>
      <c r="C135" s="2" t="s">
        <v>34</v>
      </c>
      <c r="D135" s="1" t="s">
        <v>4</v>
      </c>
      <c r="E135" s="10">
        <v>25901</v>
      </c>
      <c r="F135" s="3" t="s">
        <v>8</v>
      </c>
      <c r="G135" s="25">
        <v>7.4398148148148144E-2</v>
      </c>
      <c r="H135" s="25">
        <v>1.2152777777777778E-3</v>
      </c>
      <c r="I135" s="25">
        <f t="shared" si="17"/>
        <v>7.5613425925925917E-2</v>
      </c>
      <c r="J135" s="25">
        <v>0.17642361111111113</v>
      </c>
      <c r="K135" s="25">
        <v>3.4722222222222222E-5</v>
      </c>
      <c r="L135" s="25">
        <f t="shared" si="18"/>
        <v>0.17645833333333336</v>
      </c>
      <c r="M135" s="25">
        <f t="shared" si="19"/>
        <v>0.10084490740740744</v>
      </c>
      <c r="N135" s="2">
        <v>4</v>
      </c>
    </row>
    <row r="136" spans="1:14" x14ac:dyDescent="0.3">
      <c r="A136" s="1">
        <v>20</v>
      </c>
      <c r="B136" s="1">
        <v>49</v>
      </c>
      <c r="C136" s="1" t="s">
        <v>234</v>
      </c>
      <c r="D136" s="1" t="s">
        <v>12</v>
      </c>
      <c r="E136" s="1">
        <v>1977</v>
      </c>
      <c r="F136" s="1" t="s">
        <v>10</v>
      </c>
      <c r="G136" s="25">
        <v>6.8148148148148138E-2</v>
      </c>
      <c r="H136" s="25">
        <v>1.1458333333333333E-3</v>
      </c>
      <c r="I136" s="25">
        <f t="shared" si="17"/>
        <v>6.929398148148147E-2</v>
      </c>
      <c r="J136" s="25">
        <v>0.16995370370370369</v>
      </c>
      <c r="K136" s="25">
        <v>2.0833333333333335E-4</v>
      </c>
      <c r="L136" s="25">
        <f t="shared" si="18"/>
        <v>0.17016203703703703</v>
      </c>
      <c r="M136" s="25">
        <f t="shared" si="19"/>
        <v>0.10086805555555556</v>
      </c>
      <c r="N136" s="2">
        <v>4</v>
      </c>
    </row>
    <row r="137" spans="1:14" x14ac:dyDescent="0.3">
      <c r="A137" s="1">
        <v>21</v>
      </c>
      <c r="B137" s="1">
        <v>54</v>
      </c>
      <c r="C137" s="1" t="s">
        <v>235</v>
      </c>
      <c r="D137" s="1" t="s">
        <v>227</v>
      </c>
      <c r="E137" s="1">
        <v>1967</v>
      </c>
      <c r="F137" s="1" t="s">
        <v>13</v>
      </c>
      <c r="G137" s="25">
        <v>7.2314814814814818E-2</v>
      </c>
      <c r="H137" s="25">
        <v>8.449074074074075E-4</v>
      </c>
      <c r="I137" s="25">
        <f t="shared" si="17"/>
        <v>7.3159722222222223E-2</v>
      </c>
      <c r="J137" s="25">
        <v>0.17444444444444443</v>
      </c>
      <c r="K137" s="25">
        <v>4.6296296296296294E-5</v>
      </c>
      <c r="L137" s="25">
        <f t="shared" si="18"/>
        <v>0.17449074074074072</v>
      </c>
      <c r="M137" s="25">
        <f t="shared" si="19"/>
        <v>0.1013310185185185</v>
      </c>
      <c r="N137" s="2">
        <v>1</v>
      </c>
    </row>
    <row r="138" spans="1:14" x14ac:dyDescent="0.3">
      <c r="A138" s="1">
        <v>22</v>
      </c>
      <c r="B138" s="1">
        <v>7</v>
      </c>
      <c r="C138" s="5" t="s">
        <v>38</v>
      </c>
      <c r="D138" s="1" t="s">
        <v>6</v>
      </c>
      <c r="E138" s="5">
        <v>1978</v>
      </c>
      <c r="F138" s="3" t="s">
        <v>5</v>
      </c>
      <c r="G138" s="25">
        <v>6.8148148148148138E-2</v>
      </c>
      <c r="H138" s="25">
        <v>1.6782407407407406E-3</v>
      </c>
      <c r="I138" s="25">
        <f t="shared" si="17"/>
        <v>6.9826388888888882E-2</v>
      </c>
      <c r="J138" s="25">
        <v>0.17143518518518519</v>
      </c>
      <c r="K138" s="25">
        <v>3.7037037037037035E-4</v>
      </c>
      <c r="L138" s="25">
        <f t="shared" si="18"/>
        <v>0.17180555555555557</v>
      </c>
      <c r="M138" s="25">
        <f t="shared" si="19"/>
        <v>0.10197916666666669</v>
      </c>
      <c r="N138" s="2">
        <v>1</v>
      </c>
    </row>
    <row r="139" spans="1:14" x14ac:dyDescent="0.3">
      <c r="A139" s="1">
        <v>23</v>
      </c>
      <c r="B139" s="1">
        <v>31</v>
      </c>
      <c r="C139" s="2" t="s">
        <v>53</v>
      </c>
      <c r="D139" s="1" t="s">
        <v>4</v>
      </c>
      <c r="E139" s="10">
        <v>37100</v>
      </c>
      <c r="F139" s="2" t="s">
        <v>15</v>
      </c>
      <c r="G139" s="25">
        <v>8.5115740740740742E-2</v>
      </c>
      <c r="H139" s="25">
        <v>1.1574074074074073E-5</v>
      </c>
      <c r="I139" s="25">
        <f t="shared" si="17"/>
        <v>8.5127314814814822E-2</v>
      </c>
      <c r="J139" s="25">
        <v>0.18756944444444446</v>
      </c>
      <c r="K139" s="25">
        <v>1.5046296296296297E-4</v>
      </c>
      <c r="L139" s="25">
        <f t="shared" si="18"/>
        <v>0.1877199074074074</v>
      </c>
      <c r="M139" s="25">
        <f t="shared" si="19"/>
        <v>0.10259259259259258</v>
      </c>
      <c r="N139" s="2">
        <v>1</v>
      </c>
    </row>
    <row r="140" spans="1:14" x14ac:dyDescent="0.3">
      <c r="A140" s="1">
        <v>24</v>
      </c>
      <c r="B140" s="3">
        <v>64</v>
      </c>
      <c r="C140" s="4" t="s">
        <v>462</v>
      </c>
      <c r="D140" s="1" t="s">
        <v>4</v>
      </c>
      <c r="E140" s="1">
        <v>1980</v>
      </c>
      <c r="F140" s="2" t="s">
        <v>7</v>
      </c>
      <c r="G140" s="25">
        <v>5.2974537037037035E-2</v>
      </c>
      <c r="H140" s="25">
        <v>1.8518518518518518E-4</v>
      </c>
      <c r="I140" s="25">
        <f t="shared" si="17"/>
        <v>5.3159722222222219E-2</v>
      </c>
      <c r="J140" s="25">
        <v>0.1590625</v>
      </c>
      <c r="K140" s="25">
        <v>0</v>
      </c>
      <c r="L140" s="25">
        <f t="shared" si="18"/>
        <v>0.1590625</v>
      </c>
      <c r="M140" s="25">
        <f t="shared" si="19"/>
        <v>0.10590277777777778</v>
      </c>
      <c r="N140" s="2">
        <v>1</v>
      </c>
    </row>
    <row r="141" spans="1:14" x14ac:dyDescent="0.3">
      <c r="A141" s="1">
        <v>25</v>
      </c>
      <c r="B141" s="1">
        <v>35</v>
      </c>
      <c r="C141" s="2" t="s">
        <v>31</v>
      </c>
      <c r="D141" s="1" t="s">
        <v>6</v>
      </c>
      <c r="E141" s="1">
        <v>1985</v>
      </c>
      <c r="F141" s="2" t="s">
        <v>9</v>
      </c>
      <c r="G141" s="25">
        <v>8.0532407407407414E-2</v>
      </c>
      <c r="H141" s="25">
        <v>1.9675925925925926E-4</v>
      </c>
      <c r="I141" s="25">
        <f t="shared" si="17"/>
        <v>8.0729166666666671E-2</v>
      </c>
      <c r="J141" s="25">
        <v>0.18643518518518518</v>
      </c>
      <c r="K141" s="25">
        <v>2.0833333333333335E-4</v>
      </c>
      <c r="L141" s="25">
        <f t="shared" si="18"/>
        <v>0.18664351851851851</v>
      </c>
      <c r="M141" s="25">
        <f t="shared" si="19"/>
        <v>0.10591435185185184</v>
      </c>
      <c r="N141" s="2">
        <v>6</v>
      </c>
    </row>
    <row r="142" spans="1:14" x14ac:dyDescent="0.3">
      <c r="A142" s="1">
        <v>26</v>
      </c>
      <c r="B142" s="1">
        <v>51</v>
      </c>
      <c r="C142" s="2" t="s">
        <v>246</v>
      </c>
      <c r="D142" s="1" t="s">
        <v>4</v>
      </c>
      <c r="E142" s="1">
        <v>1973</v>
      </c>
      <c r="F142" s="1" t="s">
        <v>8</v>
      </c>
      <c r="G142" s="25">
        <v>8.1469907407407408E-2</v>
      </c>
      <c r="H142" s="25">
        <v>7.9861111111111105E-4</v>
      </c>
      <c r="I142" s="25">
        <f t="shared" si="17"/>
        <v>8.2268518518518519E-2</v>
      </c>
      <c r="J142" s="25">
        <v>0.18807870370370372</v>
      </c>
      <c r="K142" s="25">
        <v>2.0833333333333335E-4</v>
      </c>
      <c r="L142" s="25">
        <f t="shared" si="18"/>
        <v>0.18828703703703706</v>
      </c>
      <c r="M142" s="25">
        <f t="shared" si="19"/>
        <v>0.10601851851851854</v>
      </c>
      <c r="N142" s="2">
        <v>5</v>
      </c>
    </row>
    <row r="143" spans="1:14" x14ac:dyDescent="0.3">
      <c r="A143" s="1">
        <v>27</v>
      </c>
      <c r="B143" s="1">
        <v>12</v>
      </c>
      <c r="C143" s="2" t="s">
        <v>42</v>
      </c>
      <c r="D143" s="1" t="s">
        <v>12</v>
      </c>
      <c r="E143" s="1">
        <v>1966</v>
      </c>
      <c r="F143" s="2" t="s">
        <v>13</v>
      </c>
      <c r="G143" s="25">
        <v>7.0231481481481492E-2</v>
      </c>
      <c r="H143" s="25">
        <v>1.5740740740740741E-3</v>
      </c>
      <c r="I143" s="25">
        <f t="shared" si="17"/>
        <v>7.1805555555555567E-2</v>
      </c>
      <c r="J143" s="25">
        <v>0.17806712962962964</v>
      </c>
      <c r="K143" s="25">
        <v>0</v>
      </c>
      <c r="L143" s="25">
        <f t="shared" si="18"/>
        <v>0.17806712962962964</v>
      </c>
      <c r="M143" s="25">
        <f t="shared" si="19"/>
        <v>0.10626157407407408</v>
      </c>
      <c r="N143" s="2">
        <v>2</v>
      </c>
    </row>
    <row r="144" spans="1:14" x14ac:dyDescent="0.3">
      <c r="A144" s="1">
        <v>28</v>
      </c>
      <c r="B144" s="1">
        <v>5</v>
      </c>
      <c r="C144" s="2" t="s">
        <v>36</v>
      </c>
      <c r="D144" s="1" t="s">
        <v>4</v>
      </c>
      <c r="E144" s="1">
        <v>1980</v>
      </c>
      <c r="F144" s="2" t="s">
        <v>7</v>
      </c>
      <c r="G144" s="25">
        <v>7.9814814814814811E-2</v>
      </c>
      <c r="H144" s="25">
        <v>6.018518518518519E-4</v>
      </c>
      <c r="I144" s="25">
        <f t="shared" si="17"/>
        <v>8.0416666666666664E-2</v>
      </c>
      <c r="J144" s="25">
        <v>0.19001157407407407</v>
      </c>
      <c r="K144" s="25">
        <v>0</v>
      </c>
      <c r="L144" s="25">
        <f t="shared" si="18"/>
        <v>0.19001157407407407</v>
      </c>
      <c r="M144" s="25">
        <f t="shared" si="19"/>
        <v>0.1095949074074074</v>
      </c>
      <c r="N144" s="2">
        <v>2</v>
      </c>
    </row>
    <row r="145" spans="1:14" x14ac:dyDescent="0.3">
      <c r="A145" s="1">
        <v>29</v>
      </c>
      <c r="B145" s="1">
        <v>53</v>
      </c>
      <c r="C145" s="2" t="s">
        <v>248</v>
      </c>
      <c r="D145" s="1" t="s">
        <v>4</v>
      </c>
      <c r="E145" s="1">
        <v>1988</v>
      </c>
      <c r="F145" s="1" t="s">
        <v>9</v>
      </c>
      <c r="G145" s="25">
        <v>7.7881944444444448E-2</v>
      </c>
      <c r="H145" s="25">
        <v>9.2592592592592588E-5</v>
      </c>
      <c r="I145" s="25">
        <f t="shared" si="17"/>
        <v>7.7974537037037037E-2</v>
      </c>
      <c r="J145" s="25">
        <v>0.18756944444444446</v>
      </c>
      <c r="K145" s="25">
        <v>1.6203703703703703E-4</v>
      </c>
      <c r="L145" s="25">
        <f t="shared" si="18"/>
        <v>0.1877314814814815</v>
      </c>
      <c r="M145" s="25">
        <f t="shared" si="19"/>
        <v>0.10975694444444446</v>
      </c>
      <c r="N145" s="2">
        <v>7</v>
      </c>
    </row>
    <row r="146" spans="1:14" x14ac:dyDescent="0.3">
      <c r="A146" s="1">
        <v>30</v>
      </c>
      <c r="B146" s="1">
        <v>22</v>
      </c>
      <c r="C146" s="2" t="s">
        <v>48</v>
      </c>
      <c r="D146" s="1" t="s">
        <v>6</v>
      </c>
      <c r="E146" s="10">
        <v>34857</v>
      </c>
      <c r="F146" s="2" t="s">
        <v>21</v>
      </c>
      <c r="G146" s="25">
        <v>4.9421296296296297E-2</v>
      </c>
      <c r="H146" s="25">
        <v>2.199074074074074E-4</v>
      </c>
      <c r="I146" s="25">
        <f t="shared" si="17"/>
        <v>4.9641203703703701E-2</v>
      </c>
      <c r="J146" s="25">
        <v>0.15964120370370369</v>
      </c>
      <c r="K146" s="25">
        <v>0</v>
      </c>
      <c r="L146" s="25">
        <f t="shared" si="18"/>
        <v>0.15964120370370369</v>
      </c>
      <c r="M146" s="25">
        <f t="shared" si="19"/>
        <v>0.10999999999999999</v>
      </c>
      <c r="N146" s="2">
        <v>4</v>
      </c>
    </row>
    <row r="147" spans="1:14" x14ac:dyDescent="0.3">
      <c r="A147" s="1">
        <v>31</v>
      </c>
      <c r="B147" s="1">
        <v>19</v>
      </c>
      <c r="C147" s="2" t="s">
        <v>45</v>
      </c>
      <c r="D147" s="1" t="s">
        <v>4</v>
      </c>
      <c r="E147" s="1">
        <v>1979</v>
      </c>
      <c r="F147" s="2" t="s">
        <v>10</v>
      </c>
      <c r="G147" s="25">
        <v>7.7881944444444448E-2</v>
      </c>
      <c r="H147" s="25">
        <v>3.5879629629629635E-4</v>
      </c>
      <c r="I147" s="25">
        <f t="shared" si="17"/>
        <v>7.824074074074075E-2</v>
      </c>
      <c r="J147" s="25">
        <v>0.18887731481481482</v>
      </c>
      <c r="K147" s="25">
        <v>0</v>
      </c>
      <c r="L147" s="25">
        <f t="shared" si="18"/>
        <v>0.18887731481481482</v>
      </c>
      <c r="M147" s="25">
        <f t="shared" si="19"/>
        <v>0.11063657407407407</v>
      </c>
      <c r="N147" s="2">
        <v>5</v>
      </c>
    </row>
    <row r="148" spans="1:14" x14ac:dyDescent="0.3">
      <c r="A148" s="1">
        <v>32</v>
      </c>
      <c r="B148" s="1">
        <v>47</v>
      </c>
      <c r="C148" s="1" t="s">
        <v>233</v>
      </c>
      <c r="D148" s="1" t="s">
        <v>57</v>
      </c>
      <c r="E148" s="10">
        <v>27608</v>
      </c>
      <c r="F148" s="1" t="s">
        <v>5</v>
      </c>
      <c r="G148" s="25">
        <v>6.8148148148148138E-2</v>
      </c>
      <c r="H148" s="25">
        <v>1.5856481481481479E-3</v>
      </c>
      <c r="I148" s="25">
        <f t="shared" si="17"/>
        <v>6.973379629629628E-2</v>
      </c>
      <c r="J148" s="25">
        <v>0.18229166666666666</v>
      </c>
      <c r="K148" s="25">
        <v>0</v>
      </c>
      <c r="L148" s="25">
        <f t="shared" si="18"/>
        <v>0.18229166666666666</v>
      </c>
      <c r="M148" s="25">
        <f t="shared" si="19"/>
        <v>0.11255787037037038</v>
      </c>
      <c r="N148" s="2">
        <v>2</v>
      </c>
    </row>
    <row r="149" spans="1:14" x14ac:dyDescent="0.3">
      <c r="A149" s="1">
        <v>33</v>
      </c>
      <c r="B149" s="1">
        <v>11</v>
      </c>
      <c r="C149" s="1" t="s">
        <v>11</v>
      </c>
      <c r="D149" s="1" t="s">
        <v>4</v>
      </c>
      <c r="E149" s="10">
        <v>32599</v>
      </c>
      <c r="F149" s="2" t="s">
        <v>9</v>
      </c>
      <c r="G149" s="25">
        <v>6.8148148148148138E-2</v>
      </c>
      <c r="H149" s="25">
        <v>1.5393518518518519E-3</v>
      </c>
      <c r="I149" s="25">
        <f t="shared" si="17"/>
        <v>6.9687499999999986E-2</v>
      </c>
      <c r="J149" s="25">
        <v>0.18254629629629629</v>
      </c>
      <c r="K149" s="25">
        <v>4.6296296296296294E-5</v>
      </c>
      <c r="L149" s="25">
        <f t="shared" si="18"/>
        <v>0.18259259259259258</v>
      </c>
      <c r="M149" s="25">
        <f t="shared" si="19"/>
        <v>0.1129050925925926</v>
      </c>
      <c r="N149" s="2">
        <v>8</v>
      </c>
    </row>
    <row r="150" spans="1:14" x14ac:dyDescent="0.3">
      <c r="A150" s="1">
        <v>34</v>
      </c>
      <c r="B150" s="1">
        <v>44</v>
      </c>
      <c r="C150" s="2" t="s">
        <v>242</v>
      </c>
      <c r="D150" s="1" t="s">
        <v>227</v>
      </c>
      <c r="E150" s="1">
        <v>1949</v>
      </c>
      <c r="F150" s="1" t="s">
        <v>226</v>
      </c>
      <c r="G150" s="25">
        <v>7.2314814814814818E-2</v>
      </c>
      <c r="H150" s="25">
        <v>7.5231481481481471E-4</v>
      </c>
      <c r="I150" s="25">
        <f t="shared" si="17"/>
        <v>7.3067129629629635E-2</v>
      </c>
      <c r="J150" s="25">
        <v>0.18913194444444445</v>
      </c>
      <c r="K150" s="25">
        <v>0</v>
      </c>
      <c r="L150" s="25">
        <f t="shared" si="18"/>
        <v>0.18913194444444445</v>
      </c>
      <c r="M150" s="25">
        <f t="shared" si="19"/>
        <v>0.11606481481481482</v>
      </c>
      <c r="N150" s="2">
        <v>1</v>
      </c>
    </row>
    <row r="151" spans="1:14" x14ac:dyDescent="0.3">
      <c r="A151" s="1">
        <v>35</v>
      </c>
      <c r="B151" s="7">
        <v>10</v>
      </c>
      <c r="C151" s="2" t="s">
        <v>41</v>
      </c>
      <c r="D151" s="1" t="s">
        <v>6</v>
      </c>
      <c r="E151" s="1">
        <v>1972</v>
      </c>
      <c r="F151" s="2" t="s">
        <v>8</v>
      </c>
      <c r="G151" s="25">
        <v>7.2314814814814818E-2</v>
      </c>
      <c r="H151" s="25">
        <v>4.0509259259259258E-4</v>
      </c>
      <c r="I151" s="25">
        <f t="shared" si="17"/>
        <v>7.2719907407407414E-2</v>
      </c>
      <c r="J151" s="25">
        <v>0.18887731481481482</v>
      </c>
      <c r="K151" s="25">
        <v>0</v>
      </c>
      <c r="L151" s="25">
        <f t="shared" si="18"/>
        <v>0.18887731481481482</v>
      </c>
      <c r="M151" s="25">
        <f t="shared" si="19"/>
        <v>0.1161574074074074</v>
      </c>
      <c r="N151" s="2">
        <v>6</v>
      </c>
    </row>
    <row r="152" spans="1:14" x14ac:dyDescent="0.3">
      <c r="A152" s="1">
        <v>36</v>
      </c>
      <c r="B152" s="1">
        <v>39</v>
      </c>
      <c r="C152" s="2" t="s">
        <v>238</v>
      </c>
      <c r="D152" s="1" t="s">
        <v>228</v>
      </c>
      <c r="E152" s="10">
        <v>27511</v>
      </c>
      <c r="F152" s="1" t="s">
        <v>10</v>
      </c>
      <c r="G152" s="25">
        <v>6.8148148148148138E-2</v>
      </c>
      <c r="H152" s="25">
        <v>1.0995370370370371E-3</v>
      </c>
      <c r="I152" s="25">
        <f t="shared" si="17"/>
        <v>6.9247685185185176E-2</v>
      </c>
      <c r="J152" s="25">
        <v>0.18643518518518518</v>
      </c>
      <c r="K152" s="25">
        <v>0</v>
      </c>
      <c r="L152" s="25">
        <f t="shared" si="18"/>
        <v>0.18643518518518518</v>
      </c>
      <c r="M152" s="25">
        <f t="shared" si="19"/>
        <v>0.1171875</v>
      </c>
      <c r="N152" s="2">
        <v>6</v>
      </c>
    </row>
    <row r="153" spans="1:14" x14ac:dyDescent="0.3">
      <c r="A153" s="1">
        <v>37</v>
      </c>
      <c r="B153" s="1">
        <v>21</v>
      </c>
      <c r="C153" s="2" t="s">
        <v>47</v>
      </c>
      <c r="D153" s="1" t="s">
        <v>6</v>
      </c>
      <c r="E153" s="10">
        <v>21793</v>
      </c>
      <c r="F153" s="2" t="s">
        <v>20</v>
      </c>
      <c r="G153" s="25">
        <v>4.9421296296296297E-2</v>
      </c>
      <c r="H153" s="25">
        <v>2.199074074074074E-4</v>
      </c>
      <c r="I153" s="25">
        <f t="shared" si="17"/>
        <v>4.9641203703703701E-2</v>
      </c>
      <c r="J153" s="25">
        <v>0.16667824074074075</v>
      </c>
      <c r="K153" s="25">
        <v>2.8935185185185189E-4</v>
      </c>
      <c r="L153" s="25">
        <f t="shared" si="18"/>
        <v>0.16696759259259261</v>
      </c>
      <c r="M153" s="26">
        <f t="shared" si="19"/>
        <v>0.11732638888888891</v>
      </c>
      <c r="N153" s="2">
        <v>2</v>
      </c>
    </row>
    <row r="154" spans="1:14" x14ac:dyDescent="0.3">
      <c r="A154" s="1">
        <v>38</v>
      </c>
      <c r="B154" s="1">
        <v>29</v>
      </c>
      <c r="C154" s="2" t="s">
        <v>51</v>
      </c>
      <c r="D154" s="1" t="s">
        <v>4</v>
      </c>
      <c r="E154" s="1">
        <v>1953</v>
      </c>
      <c r="F154" s="2" t="s">
        <v>26</v>
      </c>
      <c r="G154" s="25">
        <v>7.2314814814814818E-2</v>
      </c>
      <c r="H154" s="25">
        <v>1.273148148148148E-4</v>
      </c>
      <c r="I154" s="25">
        <f t="shared" si="17"/>
        <v>7.2442129629629634E-2</v>
      </c>
      <c r="J154" s="25">
        <v>0.19001157407407407</v>
      </c>
      <c r="K154" s="25">
        <v>1.8518518518518518E-4</v>
      </c>
      <c r="L154" s="25">
        <f t="shared" si="18"/>
        <v>0.19019675925925925</v>
      </c>
      <c r="M154" s="25">
        <f t="shared" si="19"/>
        <v>0.11775462962962961</v>
      </c>
      <c r="N154" s="2">
        <v>1</v>
      </c>
    </row>
    <row r="155" spans="1:14" x14ac:dyDescent="0.3">
      <c r="A155" s="1">
        <v>39</v>
      </c>
      <c r="B155" s="1">
        <v>4</v>
      </c>
      <c r="C155" s="2" t="s">
        <v>35</v>
      </c>
      <c r="D155" s="1" t="s">
        <v>4</v>
      </c>
      <c r="E155" s="1">
        <v>1984</v>
      </c>
      <c r="F155" s="3" t="s">
        <v>7</v>
      </c>
      <c r="G155" s="25">
        <v>8.3483796296296306E-2</v>
      </c>
      <c r="H155" s="25">
        <v>1.7361111111111112E-4</v>
      </c>
      <c r="I155" s="25">
        <f t="shared" si="17"/>
        <v>8.3657407407407416E-2</v>
      </c>
      <c r="J155" s="25">
        <v>0.20126157407407408</v>
      </c>
      <c r="K155" s="25">
        <v>3.7037037037037035E-4</v>
      </c>
      <c r="L155" s="25">
        <f t="shared" si="18"/>
        <v>0.20163194444444446</v>
      </c>
      <c r="M155" s="25">
        <f t="shared" si="19"/>
        <v>0.11797453703703704</v>
      </c>
      <c r="N155" s="2">
        <v>3</v>
      </c>
    </row>
    <row r="156" spans="1:14" x14ac:dyDescent="0.3">
      <c r="A156" s="1">
        <v>40</v>
      </c>
      <c r="B156" s="1">
        <v>27</v>
      </c>
      <c r="C156" s="2" t="s">
        <v>237</v>
      </c>
      <c r="D156" s="1" t="s">
        <v>6</v>
      </c>
      <c r="E156" s="1">
        <v>1962</v>
      </c>
      <c r="F156" s="1" t="s">
        <v>28</v>
      </c>
      <c r="G156" s="25">
        <v>7.4398148148148144E-2</v>
      </c>
      <c r="H156" s="25">
        <v>1.0879629629629629E-3</v>
      </c>
      <c r="I156" s="25">
        <f t="shared" si="17"/>
        <v>7.5486111111111101E-2</v>
      </c>
      <c r="J156" s="25">
        <v>0.19407407407407407</v>
      </c>
      <c r="K156" s="25">
        <v>0</v>
      </c>
      <c r="L156" s="25">
        <f t="shared" si="18"/>
        <v>0.19407407407407407</v>
      </c>
      <c r="M156" s="25">
        <f t="shared" si="19"/>
        <v>0.11858796296296296</v>
      </c>
      <c r="N156" s="2">
        <v>3</v>
      </c>
    </row>
    <row r="157" spans="1:14" x14ac:dyDescent="0.3">
      <c r="A157" s="1">
        <v>41</v>
      </c>
      <c r="B157" s="1">
        <v>56</v>
      </c>
      <c r="C157" s="2" t="s">
        <v>250</v>
      </c>
      <c r="D157" s="1" t="s">
        <v>95</v>
      </c>
      <c r="E157" s="1">
        <v>1949</v>
      </c>
      <c r="F157" s="1" t="s">
        <v>226</v>
      </c>
      <c r="G157" s="25">
        <v>7.0231481481481492E-2</v>
      </c>
      <c r="H157" s="25">
        <v>1.9328703703703704E-3</v>
      </c>
      <c r="I157" s="25">
        <f t="shared" si="17"/>
        <v>7.2164351851851868E-2</v>
      </c>
      <c r="J157" s="25">
        <v>0.19086805555555555</v>
      </c>
      <c r="K157" s="25">
        <v>0</v>
      </c>
      <c r="L157" s="25">
        <f t="shared" si="18"/>
        <v>0.19086805555555555</v>
      </c>
      <c r="M157" s="25">
        <f t="shared" si="19"/>
        <v>0.11870370370370369</v>
      </c>
      <c r="N157" s="2">
        <v>2</v>
      </c>
    </row>
    <row r="158" spans="1:14" x14ac:dyDescent="0.3">
      <c r="A158" s="1">
        <v>42</v>
      </c>
      <c r="B158" s="1">
        <v>57</v>
      </c>
      <c r="C158" s="2" t="s">
        <v>251</v>
      </c>
      <c r="D158" s="1" t="s">
        <v>227</v>
      </c>
      <c r="E158" s="1">
        <v>1959</v>
      </c>
      <c r="F158" s="1" t="s">
        <v>20</v>
      </c>
      <c r="G158" s="25">
        <v>7.4398148148148144E-2</v>
      </c>
      <c r="H158" s="25">
        <v>9.3750000000000007E-4</v>
      </c>
      <c r="I158" s="25">
        <f t="shared" si="17"/>
        <v>7.5335648148148138E-2</v>
      </c>
      <c r="J158" s="25">
        <v>0.19483796296296296</v>
      </c>
      <c r="K158" s="25">
        <v>3.4722222222222222E-5</v>
      </c>
      <c r="L158" s="25">
        <f t="shared" si="18"/>
        <v>0.19487268518518519</v>
      </c>
      <c r="M158" s="25">
        <f t="shared" si="19"/>
        <v>0.11953703703703705</v>
      </c>
      <c r="N158" s="2">
        <v>3</v>
      </c>
    </row>
    <row r="159" spans="1:14" x14ac:dyDescent="0.3">
      <c r="A159" s="1">
        <v>43</v>
      </c>
      <c r="B159" s="1">
        <v>23</v>
      </c>
      <c r="C159" s="1" t="s">
        <v>22</v>
      </c>
      <c r="D159" s="2" t="s">
        <v>4</v>
      </c>
      <c r="E159" s="10">
        <v>32509</v>
      </c>
      <c r="F159" s="2" t="s">
        <v>9</v>
      </c>
      <c r="G159" s="25">
        <v>4.9421296296296297E-2</v>
      </c>
      <c r="H159" s="25">
        <v>1.3425925925925925E-3</v>
      </c>
      <c r="I159" s="25">
        <f t="shared" si="17"/>
        <v>5.0763888888888886E-2</v>
      </c>
      <c r="J159" s="25">
        <v>0.17642361111111113</v>
      </c>
      <c r="K159" s="25">
        <v>0</v>
      </c>
      <c r="L159" s="25">
        <f t="shared" si="18"/>
        <v>0.17642361111111113</v>
      </c>
      <c r="M159" s="25">
        <f t="shared" si="19"/>
        <v>0.12565972222222224</v>
      </c>
      <c r="N159" s="2">
        <v>9</v>
      </c>
    </row>
    <row r="160" spans="1:14" x14ac:dyDescent="0.3">
      <c r="A160" s="1">
        <v>44</v>
      </c>
      <c r="B160" s="2">
        <v>59</v>
      </c>
      <c r="C160" s="2" t="s">
        <v>254</v>
      </c>
      <c r="D160" s="2" t="s">
        <v>4</v>
      </c>
      <c r="E160" s="2">
        <v>1963</v>
      </c>
      <c r="F160" s="1" t="s">
        <v>28</v>
      </c>
      <c r="G160" s="25">
        <v>7.2314814814814818E-2</v>
      </c>
      <c r="H160" s="25">
        <v>1.8287037037037037E-3</v>
      </c>
      <c r="I160" s="25">
        <f t="shared" si="17"/>
        <v>7.4143518518518525E-2</v>
      </c>
      <c r="J160" s="25">
        <v>0.20126157407407408</v>
      </c>
      <c r="K160" s="25">
        <v>0</v>
      </c>
      <c r="L160" s="25">
        <f t="shared" si="18"/>
        <v>0.20126157407407408</v>
      </c>
      <c r="M160" s="25">
        <f t="shared" si="19"/>
        <v>0.12711805555555555</v>
      </c>
      <c r="N160" s="2">
        <v>4</v>
      </c>
    </row>
    <row r="161" spans="1:14" x14ac:dyDescent="0.3">
      <c r="A161" s="1">
        <v>45</v>
      </c>
      <c r="B161" s="1">
        <v>55</v>
      </c>
      <c r="C161" s="2" t="s">
        <v>249</v>
      </c>
      <c r="D161" s="2" t="s">
        <v>253</v>
      </c>
      <c r="E161" s="1">
        <v>1989</v>
      </c>
      <c r="F161" s="1" t="s">
        <v>9</v>
      </c>
      <c r="G161" s="25">
        <v>6.8148148148148138E-2</v>
      </c>
      <c r="H161" s="25">
        <v>1.6550925925925926E-3</v>
      </c>
      <c r="I161" s="25">
        <f t="shared" si="17"/>
        <v>6.9803240740740735E-2</v>
      </c>
      <c r="J161" s="25">
        <v>0.19751157407407408</v>
      </c>
      <c r="K161" s="25">
        <v>8.1018518518518516E-5</v>
      </c>
      <c r="L161" s="25">
        <f t="shared" si="18"/>
        <v>0.1975925925925926</v>
      </c>
      <c r="M161" s="25">
        <f t="shared" si="19"/>
        <v>0.12778935185185186</v>
      </c>
      <c r="N161" s="2">
        <v>10</v>
      </c>
    </row>
    <row r="162" spans="1:14" x14ac:dyDescent="0.3">
      <c r="A162" s="1">
        <v>46</v>
      </c>
      <c r="B162" s="1">
        <v>45</v>
      </c>
      <c r="C162" s="2" t="s">
        <v>243</v>
      </c>
      <c r="D162" s="1" t="s">
        <v>227</v>
      </c>
      <c r="E162" s="1">
        <v>1975</v>
      </c>
      <c r="F162" s="1" t="s">
        <v>5</v>
      </c>
      <c r="G162" s="25">
        <v>7.9814814814814811E-2</v>
      </c>
      <c r="H162" s="25">
        <v>4.3981481481481481E-4</v>
      </c>
      <c r="I162" s="25">
        <f t="shared" si="17"/>
        <v>8.025462962962962E-2</v>
      </c>
      <c r="J162" s="25">
        <v>0.20916666666666664</v>
      </c>
      <c r="K162" s="25">
        <v>0</v>
      </c>
      <c r="L162" s="25">
        <f t="shared" si="18"/>
        <v>0.20916666666666664</v>
      </c>
      <c r="M162" s="25">
        <f t="shared" si="19"/>
        <v>0.12891203703703702</v>
      </c>
      <c r="N162" s="2">
        <v>3</v>
      </c>
    </row>
    <row r="163" spans="1:14" x14ac:dyDescent="0.3">
      <c r="A163" s="1">
        <v>47</v>
      </c>
      <c r="B163" s="1">
        <v>32</v>
      </c>
      <c r="C163" s="1" t="s">
        <v>27</v>
      </c>
      <c r="D163" s="1" t="s">
        <v>4</v>
      </c>
      <c r="E163" s="1">
        <v>1961</v>
      </c>
      <c r="F163" s="2" t="s">
        <v>28</v>
      </c>
      <c r="G163" s="25">
        <v>8.5347222222222227E-2</v>
      </c>
      <c r="H163" s="25">
        <v>2.0833333333333335E-4</v>
      </c>
      <c r="I163" s="25">
        <f t="shared" si="17"/>
        <v>8.5555555555555565E-2</v>
      </c>
      <c r="J163" s="25">
        <v>0.21629629629629629</v>
      </c>
      <c r="K163" s="25">
        <v>1.6203703703703703E-4</v>
      </c>
      <c r="L163" s="25">
        <f t="shared" si="18"/>
        <v>0.21645833333333334</v>
      </c>
      <c r="M163" s="25">
        <f t="shared" si="19"/>
        <v>0.13090277777777776</v>
      </c>
      <c r="N163" s="2">
        <v>5</v>
      </c>
    </row>
    <row r="164" spans="1:14" x14ac:dyDescent="0.3">
      <c r="A164" s="1">
        <v>48</v>
      </c>
      <c r="B164" s="1">
        <v>25</v>
      </c>
      <c r="C164" s="2" t="s">
        <v>236</v>
      </c>
      <c r="D164" s="2" t="s">
        <v>4</v>
      </c>
      <c r="E164" s="1">
        <v>1949</v>
      </c>
      <c r="F164" s="1" t="s">
        <v>226</v>
      </c>
      <c r="G164" s="25">
        <v>7.0231481481481492E-2</v>
      </c>
      <c r="H164" s="25">
        <v>1.1689814814814816E-3</v>
      </c>
      <c r="I164" s="25">
        <f t="shared" si="17"/>
        <v>7.1400462962962971E-2</v>
      </c>
      <c r="J164" s="25">
        <v>0.20288194444444443</v>
      </c>
      <c r="K164" s="25">
        <v>8.1018518518518516E-5</v>
      </c>
      <c r="L164" s="25">
        <f t="shared" si="18"/>
        <v>0.20296296296296296</v>
      </c>
      <c r="M164" s="25">
        <f t="shared" si="19"/>
        <v>0.13156249999999997</v>
      </c>
      <c r="N164" s="2">
        <v>3</v>
      </c>
    </row>
  </sheetData>
  <sortState ref="B114:N161">
    <sortCondition ref="M114:M16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>
      <selection activeCell="P162" sqref="P162"/>
    </sheetView>
  </sheetViews>
  <sheetFormatPr defaultRowHeight="14.4" x14ac:dyDescent="0.3"/>
  <cols>
    <col min="1" max="1" width="10.44140625" customWidth="1"/>
    <col min="3" max="3" width="22.33203125" customWidth="1"/>
    <col min="4" max="4" width="18.44140625" customWidth="1"/>
    <col min="5" max="5" width="13.44140625" customWidth="1"/>
    <col min="7" max="8" width="8.88671875" hidden="1" customWidth="1"/>
    <col min="9" max="9" width="11.21875" customWidth="1"/>
    <col min="10" max="10" width="0.109375" customWidth="1"/>
    <col min="11" max="11" width="8.88671875" hidden="1" customWidth="1"/>
    <col min="13" max="13" width="12.6640625" customWidth="1"/>
    <col min="14" max="14" width="10.21875" customWidth="1"/>
  </cols>
  <sheetData>
    <row r="1" spans="1:13" x14ac:dyDescent="0.3">
      <c r="B1" s="27"/>
      <c r="C1" s="15" t="s">
        <v>317</v>
      </c>
      <c r="D1" s="27"/>
      <c r="E1" s="27"/>
      <c r="F1" s="27"/>
    </row>
    <row r="2" spans="1:13" x14ac:dyDescent="0.3">
      <c r="A2" s="4" t="s">
        <v>466</v>
      </c>
      <c r="B2" s="1" t="s">
        <v>0</v>
      </c>
      <c r="C2" s="2" t="s">
        <v>382</v>
      </c>
      <c r="D2" s="1" t="s">
        <v>1</v>
      </c>
      <c r="E2" s="1" t="s">
        <v>349</v>
      </c>
      <c r="F2" s="1" t="s">
        <v>2</v>
      </c>
      <c r="G2" s="4" t="s">
        <v>455</v>
      </c>
      <c r="H2" s="4" t="s">
        <v>456</v>
      </c>
      <c r="I2" s="3" t="s">
        <v>444</v>
      </c>
      <c r="J2" s="4" t="s">
        <v>455</v>
      </c>
      <c r="K2" s="4" t="s">
        <v>456</v>
      </c>
      <c r="L2" s="3" t="s">
        <v>445</v>
      </c>
      <c r="M2" s="4" t="s">
        <v>464</v>
      </c>
    </row>
    <row r="3" spans="1:13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3">
      <c r="A4" s="2"/>
      <c r="B4" s="2"/>
      <c r="C4" s="17" t="s">
        <v>368</v>
      </c>
      <c r="D4" s="17" t="s">
        <v>15</v>
      </c>
      <c r="E4" s="18" t="s">
        <v>384</v>
      </c>
      <c r="F4" s="2"/>
      <c r="G4" s="2"/>
      <c r="H4" s="2"/>
      <c r="I4" s="2"/>
      <c r="J4" s="2"/>
      <c r="K4" s="2"/>
      <c r="L4" s="2"/>
      <c r="M4" s="2"/>
    </row>
    <row r="5" spans="1:13" x14ac:dyDescent="0.3">
      <c r="A5" s="2">
        <v>1</v>
      </c>
      <c r="B5" s="1">
        <v>470</v>
      </c>
      <c r="C5" s="2" t="s">
        <v>137</v>
      </c>
      <c r="D5" s="2" t="s">
        <v>56</v>
      </c>
      <c r="E5" s="1">
        <v>2004</v>
      </c>
      <c r="F5" s="1" t="s">
        <v>15</v>
      </c>
      <c r="G5" s="25">
        <v>4.5231481481481484E-2</v>
      </c>
      <c r="H5" s="25">
        <v>1.0879629629629629E-3</v>
      </c>
      <c r="I5" s="25">
        <f t="shared" ref="I5:I15" si="0">G5+H5</f>
        <v>4.6319444444444448E-2</v>
      </c>
      <c r="J5" s="25">
        <v>0.10094907407407407</v>
      </c>
      <c r="K5" s="25">
        <v>1.8518518518518518E-4</v>
      </c>
      <c r="L5" s="25">
        <f t="shared" ref="L5:L15" si="1">J5+K5</f>
        <v>0.10113425925925926</v>
      </c>
      <c r="M5" s="25">
        <f>L5-I5</f>
        <v>5.4814814814814809E-2</v>
      </c>
    </row>
    <row r="6" spans="1:13" x14ac:dyDescent="0.3">
      <c r="A6" s="2">
        <v>2</v>
      </c>
      <c r="B6" s="1">
        <v>467</v>
      </c>
      <c r="C6" s="2" t="s">
        <v>134</v>
      </c>
      <c r="D6" s="1" t="s">
        <v>4</v>
      </c>
      <c r="E6" s="1">
        <v>2002</v>
      </c>
      <c r="F6" s="1" t="s">
        <v>15</v>
      </c>
      <c r="G6" s="25">
        <v>4.5231481481481484E-2</v>
      </c>
      <c r="H6" s="25">
        <v>1.4351851851851854E-3</v>
      </c>
      <c r="I6" s="25">
        <f t="shared" si="0"/>
        <v>4.6666666666666669E-2</v>
      </c>
      <c r="J6" s="25">
        <v>0.10416666666666667</v>
      </c>
      <c r="K6" s="25">
        <v>3.4722222222222224E-4</v>
      </c>
      <c r="L6" s="25">
        <f t="shared" si="1"/>
        <v>0.10451388888888889</v>
      </c>
      <c r="M6" s="25">
        <f>L6-I6</f>
        <v>5.7847222222222223E-2</v>
      </c>
    </row>
    <row r="7" spans="1:13" x14ac:dyDescent="0.3">
      <c r="A7" s="2">
        <v>3</v>
      </c>
      <c r="B7" s="1">
        <v>481</v>
      </c>
      <c r="C7" s="2" t="s">
        <v>277</v>
      </c>
      <c r="D7" s="1" t="s">
        <v>260</v>
      </c>
      <c r="E7" s="1">
        <v>2004</v>
      </c>
      <c r="F7" s="1" t="s">
        <v>15</v>
      </c>
      <c r="G7" s="25">
        <v>4.7326388888888883E-2</v>
      </c>
      <c r="H7" s="25">
        <v>7.407407407407407E-4</v>
      </c>
      <c r="I7" s="25">
        <f t="shared" si="0"/>
        <v>4.8067129629629626E-2</v>
      </c>
      <c r="J7" s="25">
        <v>0.11155092592592593</v>
      </c>
      <c r="K7" s="25">
        <v>3.8194444444444446E-4</v>
      </c>
      <c r="L7" s="25">
        <f t="shared" si="1"/>
        <v>0.11193287037037038</v>
      </c>
      <c r="M7" s="25">
        <f>L7-I7</f>
        <v>6.3865740740740751E-2</v>
      </c>
    </row>
    <row r="8" spans="1:13" x14ac:dyDescent="0.3">
      <c r="A8" s="2">
        <v>4</v>
      </c>
      <c r="B8" s="1">
        <v>432</v>
      </c>
      <c r="C8" s="6" t="s">
        <v>75</v>
      </c>
      <c r="D8" s="1" t="s">
        <v>6</v>
      </c>
      <c r="E8" s="16">
        <v>39050</v>
      </c>
      <c r="F8" s="1" t="s">
        <v>15</v>
      </c>
      <c r="G8" s="25">
        <v>4.7326388888888883E-2</v>
      </c>
      <c r="H8" s="25">
        <v>3.4722222222222222E-5</v>
      </c>
      <c r="I8" s="25">
        <f t="shared" si="0"/>
        <v>4.7361111111111104E-2</v>
      </c>
      <c r="J8" s="25">
        <v>0.11547453703703703</v>
      </c>
      <c r="K8" s="25">
        <v>0</v>
      </c>
      <c r="L8" s="25">
        <f t="shared" si="1"/>
        <v>0.11547453703703703</v>
      </c>
      <c r="M8" s="25">
        <f>L8-I8</f>
        <v>6.8113425925925924E-2</v>
      </c>
    </row>
    <row r="9" spans="1:13" x14ac:dyDescent="0.3">
      <c r="A9" s="2"/>
      <c r="B9" s="1">
        <v>427</v>
      </c>
      <c r="C9" s="6" t="s">
        <v>70</v>
      </c>
      <c r="D9" s="1" t="s">
        <v>6</v>
      </c>
      <c r="E9" s="16">
        <v>37710</v>
      </c>
      <c r="F9" s="1" t="s">
        <v>15</v>
      </c>
      <c r="G9" s="25">
        <v>0</v>
      </c>
      <c r="H9" s="25">
        <v>0</v>
      </c>
      <c r="I9" s="25">
        <f t="shared" si="0"/>
        <v>0</v>
      </c>
      <c r="J9" s="25">
        <v>0</v>
      </c>
      <c r="K9" s="25">
        <v>0</v>
      </c>
      <c r="L9" s="25">
        <f t="shared" si="1"/>
        <v>0</v>
      </c>
      <c r="M9" s="25" t="s">
        <v>465</v>
      </c>
    </row>
    <row r="10" spans="1:13" x14ac:dyDescent="0.3">
      <c r="A10" s="2"/>
      <c r="B10" s="1">
        <v>428</v>
      </c>
      <c r="C10" s="6" t="s">
        <v>71</v>
      </c>
      <c r="D10" s="1" t="s">
        <v>6</v>
      </c>
      <c r="E10" s="16">
        <v>38440</v>
      </c>
      <c r="F10" s="1" t="s">
        <v>15</v>
      </c>
      <c r="G10" s="25">
        <v>0</v>
      </c>
      <c r="H10" s="25">
        <v>0</v>
      </c>
      <c r="I10" s="25">
        <f t="shared" si="0"/>
        <v>0</v>
      </c>
      <c r="J10" s="25">
        <v>0</v>
      </c>
      <c r="K10" s="25">
        <v>0</v>
      </c>
      <c r="L10" s="25">
        <f t="shared" si="1"/>
        <v>0</v>
      </c>
      <c r="M10" s="25" t="s">
        <v>465</v>
      </c>
    </row>
    <row r="11" spans="1:13" x14ac:dyDescent="0.3">
      <c r="A11" s="2"/>
      <c r="B11" s="1">
        <v>429</v>
      </c>
      <c r="C11" s="6" t="s">
        <v>72</v>
      </c>
      <c r="D11" s="1" t="s">
        <v>6</v>
      </c>
      <c r="E11" s="16">
        <v>38687</v>
      </c>
      <c r="F11" s="1" t="s">
        <v>15</v>
      </c>
      <c r="G11" s="25">
        <v>0</v>
      </c>
      <c r="H11" s="25">
        <v>0</v>
      </c>
      <c r="I11" s="25">
        <f t="shared" si="0"/>
        <v>0</v>
      </c>
      <c r="J11" s="25">
        <v>0</v>
      </c>
      <c r="K11" s="25">
        <v>0</v>
      </c>
      <c r="L11" s="25">
        <f t="shared" si="1"/>
        <v>0</v>
      </c>
      <c r="M11" s="25" t="s">
        <v>465</v>
      </c>
    </row>
    <row r="12" spans="1:13" x14ac:dyDescent="0.3">
      <c r="A12" s="2"/>
      <c r="B12" s="1">
        <v>430</v>
      </c>
      <c r="C12" s="6" t="s">
        <v>73</v>
      </c>
      <c r="D12" s="1" t="s">
        <v>6</v>
      </c>
      <c r="E12" s="16">
        <v>39040</v>
      </c>
      <c r="F12" s="1" t="s">
        <v>15</v>
      </c>
      <c r="G12" s="25">
        <v>0</v>
      </c>
      <c r="H12" s="25">
        <v>0</v>
      </c>
      <c r="I12" s="25">
        <f t="shared" si="0"/>
        <v>0</v>
      </c>
      <c r="J12" s="25">
        <v>0</v>
      </c>
      <c r="K12" s="25">
        <v>0</v>
      </c>
      <c r="L12" s="25">
        <f t="shared" si="1"/>
        <v>0</v>
      </c>
      <c r="M12" s="25" t="s">
        <v>465</v>
      </c>
    </row>
    <row r="13" spans="1:13" x14ac:dyDescent="0.3">
      <c r="A13" s="2"/>
      <c r="B13" s="1">
        <v>431</v>
      </c>
      <c r="C13" s="6" t="s">
        <v>74</v>
      </c>
      <c r="D13" s="1" t="s">
        <v>6</v>
      </c>
      <c r="E13" s="16">
        <v>38549</v>
      </c>
      <c r="F13" s="1" t="s">
        <v>15</v>
      </c>
      <c r="G13" s="25">
        <v>0</v>
      </c>
      <c r="H13" s="25">
        <v>0</v>
      </c>
      <c r="I13" s="25">
        <f t="shared" si="0"/>
        <v>0</v>
      </c>
      <c r="J13" s="25">
        <v>0</v>
      </c>
      <c r="K13" s="25">
        <v>0</v>
      </c>
      <c r="L13" s="25">
        <f t="shared" si="1"/>
        <v>0</v>
      </c>
      <c r="M13" s="25" t="s">
        <v>465</v>
      </c>
    </row>
    <row r="14" spans="1:13" x14ac:dyDescent="0.3">
      <c r="A14" s="2"/>
      <c r="B14" s="1">
        <v>454</v>
      </c>
      <c r="C14" s="2" t="s">
        <v>124</v>
      </c>
      <c r="D14" s="2" t="s">
        <v>141</v>
      </c>
      <c r="E14" s="1">
        <v>2003</v>
      </c>
      <c r="F14" s="1" t="s">
        <v>15</v>
      </c>
      <c r="G14" s="25">
        <v>0</v>
      </c>
      <c r="H14" s="25">
        <v>0</v>
      </c>
      <c r="I14" s="25">
        <f t="shared" si="0"/>
        <v>0</v>
      </c>
      <c r="J14" s="25">
        <v>0</v>
      </c>
      <c r="K14" s="25">
        <v>0</v>
      </c>
      <c r="L14" s="25">
        <f t="shared" si="1"/>
        <v>0</v>
      </c>
      <c r="M14" s="25" t="s">
        <v>465</v>
      </c>
    </row>
    <row r="15" spans="1:13" x14ac:dyDescent="0.3">
      <c r="A15" s="2"/>
      <c r="B15" s="1">
        <v>457</v>
      </c>
      <c r="C15" s="2" t="s">
        <v>127</v>
      </c>
      <c r="D15" s="2" t="s">
        <v>141</v>
      </c>
      <c r="E15" s="1">
        <v>2004</v>
      </c>
      <c r="F15" s="1" t="s">
        <v>15</v>
      </c>
      <c r="G15" s="25">
        <v>0</v>
      </c>
      <c r="H15" s="25">
        <v>0</v>
      </c>
      <c r="I15" s="25">
        <f t="shared" si="0"/>
        <v>0</v>
      </c>
      <c r="J15" s="25">
        <v>0</v>
      </c>
      <c r="K15" s="25">
        <v>0</v>
      </c>
      <c r="L15" s="25">
        <f t="shared" si="1"/>
        <v>0</v>
      </c>
      <c r="M15" s="25" t="s">
        <v>465</v>
      </c>
    </row>
    <row r="16" spans="1:13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3">
      <c r="A17" s="2"/>
      <c r="B17" s="2"/>
      <c r="C17" s="17" t="s">
        <v>370</v>
      </c>
      <c r="D17" s="17" t="s">
        <v>69</v>
      </c>
      <c r="E17" s="18" t="s">
        <v>385</v>
      </c>
      <c r="F17" s="2"/>
      <c r="G17" s="2"/>
      <c r="H17" s="2"/>
      <c r="I17" s="2"/>
      <c r="J17" s="2"/>
      <c r="K17" s="2"/>
      <c r="L17" s="2"/>
      <c r="M17" s="2"/>
    </row>
    <row r="18" spans="1:13" x14ac:dyDescent="0.3">
      <c r="A18" s="2">
        <v>1</v>
      </c>
      <c r="B18" s="5">
        <v>507</v>
      </c>
      <c r="C18" s="2" t="s">
        <v>294</v>
      </c>
      <c r="D18" s="1" t="s">
        <v>4</v>
      </c>
      <c r="E18" s="10">
        <v>35649</v>
      </c>
      <c r="F18" s="1" t="s">
        <v>69</v>
      </c>
      <c r="G18" s="25">
        <v>4.5231481481481484E-2</v>
      </c>
      <c r="H18" s="25">
        <v>1.4120370370370369E-3</v>
      </c>
      <c r="I18" s="25">
        <f>G18+H18</f>
        <v>4.6643518518518522E-2</v>
      </c>
      <c r="J18" s="25">
        <v>0.10030092592592593</v>
      </c>
      <c r="K18" s="25">
        <v>9.2592592592592588E-5</v>
      </c>
      <c r="L18" s="25">
        <f>J18+K18</f>
        <v>0.10039351851851852</v>
      </c>
      <c r="M18" s="25">
        <f>L18-I18</f>
        <v>5.3749999999999999E-2</v>
      </c>
    </row>
    <row r="19" spans="1:13" x14ac:dyDescent="0.3">
      <c r="A19" s="2">
        <v>2</v>
      </c>
      <c r="B19" s="5">
        <v>506</v>
      </c>
      <c r="C19" s="2" t="s">
        <v>293</v>
      </c>
      <c r="D19" s="1" t="s">
        <v>4</v>
      </c>
      <c r="E19" s="1">
        <v>1990</v>
      </c>
      <c r="F19" s="1" t="s">
        <v>69</v>
      </c>
      <c r="G19" s="25">
        <v>4.5231481481481484E-2</v>
      </c>
      <c r="H19" s="25">
        <v>1.8402777777777777E-3</v>
      </c>
      <c r="I19" s="25">
        <f>G19+H19</f>
        <v>4.7071759259259265E-2</v>
      </c>
      <c r="J19" s="25">
        <v>0.10585648148148148</v>
      </c>
      <c r="K19" s="25">
        <v>0</v>
      </c>
      <c r="L19" s="25">
        <f>J19+K19</f>
        <v>0.10585648148148148</v>
      </c>
      <c r="M19" s="25">
        <f>L19-I19</f>
        <v>5.8784722222222217E-2</v>
      </c>
    </row>
    <row r="20" spans="1:13" x14ac:dyDescent="0.3">
      <c r="A20" s="2">
        <v>3</v>
      </c>
      <c r="B20" s="1">
        <v>425</v>
      </c>
      <c r="C20" s="8" t="s">
        <v>114</v>
      </c>
      <c r="D20" s="1" t="s">
        <v>4</v>
      </c>
      <c r="E20" s="1">
        <v>1990</v>
      </c>
      <c r="F20" s="1" t="s">
        <v>69</v>
      </c>
      <c r="G20" s="25">
        <v>4.5231481481481484E-2</v>
      </c>
      <c r="H20" s="25">
        <v>1.9328703703703704E-3</v>
      </c>
      <c r="I20" s="25">
        <f>G20+H20</f>
        <v>4.7164351851851853E-2</v>
      </c>
      <c r="J20" s="25">
        <v>0.10844907407407407</v>
      </c>
      <c r="K20" s="25">
        <v>2.5462962962962961E-4</v>
      </c>
      <c r="L20" s="25">
        <f>J20+K20</f>
        <v>0.10870370370370371</v>
      </c>
      <c r="M20" s="25">
        <f>L20-I20</f>
        <v>6.1539351851851852E-2</v>
      </c>
    </row>
    <row r="21" spans="1:13" x14ac:dyDescent="0.3">
      <c r="A21" s="2"/>
      <c r="B21" s="1">
        <v>423</v>
      </c>
      <c r="C21" s="2" t="s">
        <v>112</v>
      </c>
      <c r="D21" s="1" t="s">
        <v>4</v>
      </c>
      <c r="E21" s="1">
        <v>1991</v>
      </c>
      <c r="F21" s="1" t="s">
        <v>69</v>
      </c>
      <c r="G21" s="25">
        <v>0</v>
      </c>
      <c r="H21" s="25">
        <v>0</v>
      </c>
      <c r="I21" s="25">
        <f>G21+H21</f>
        <v>0</v>
      </c>
      <c r="J21" s="25">
        <v>0</v>
      </c>
      <c r="K21" s="25">
        <v>0</v>
      </c>
      <c r="L21" s="25">
        <f>J21+K21</f>
        <v>0</v>
      </c>
      <c r="M21" s="25" t="s">
        <v>465</v>
      </c>
    </row>
    <row r="22" spans="1:13" x14ac:dyDescent="0.3">
      <c r="A22" s="2"/>
      <c r="B22" s="1">
        <v>444</v>
      </c>
      <c r="C22" s="1" t="s">
        <v>86</v>
      </c>
      <c r="D22" s="2" t="s">
        <v>57</v>
      </c>
      <c r="E22" s="10">
        <v>34903</v>
      </c>
      <c r="F22" s="1" t="s">
        <v>69</v>
      </c>
      <c r="G22" s="25">
        <v>0</v>
      </c>
      <c r="H22" s="25">
        <v>0</v>
      </c>
      <c r="I22" s="25">
        <f>G22+H22</f>
        <v>0</v>
      </c>
      <c r="J22" s="25">
        <v>0</v>
      </c>
      <c r="K22" s="25">
        <v>0</v>
      </c>
      <c r="L22" s="25">
        <f>J22+K22</f>
        <v>0</v>
      </c>
      <c r="M22" s="25" t="s">
        <v>465</v>
      </c>
    </row>
    <row r="23" spans="1:13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3">
      <c r="A24" s="2"/>
      <c r="B24" s="2"/>
      <c r="C24" s="17" t="s">
        <v>372</v>
      </c>
      <c r="D24" s="17" t="s">
        <v>21</v>
      </c>
      <c r="E24" s="18" t="s">
        <v>386</v>
      </c>
      <c r="F24" s="2"/>
      <c r="G24" s="2"/>
      <c r="H24" s="2"/>
      <c r="I24" s="2"/>
      <c r="J24" s="2"/>
      <c r="K24" s="2"/>
      <c r="L24" s="2"/>
      <c r="M24" s="2"/>
    </row>
    <row r="25" spans="1:13" x14ac:dyDescent="0.3">
      <c r="A25" s="2">
        <v>1</v>
      </c>
      <c r="B25" s="1">
        <v>486</v>
      </c>
      <c r="C25" s="2" t="s">
        <v>281</v>
      </c>
      <c r="D25" s="1" t="s">
        <v>4</v>
      </c>
      <c r="E25" s="1">
        <v>1980</v>
      </c>
      <c r="F25" s="1" t="s">
        <v>21</v>
      </c>
      <c r="G25" s="25">
        <v>4.5231481481481484E-2</v>
      </c>
      <c r="H25" s="25">
        <v>1.1226851851851851E-3</v>
      </c>
      <c r="I25" s="25">
        <f t="shared" ref="I25:I43" si="2">G25+H25</f>
        <v>4.6354166666666669E-2</v>
      </c>
      <c r="J25" s="25">
        <v>9.9166666666666667E-2</v>
      </c>
      <c r="K25" s="25">
        <v>1.9675925925925926E-4</v>
      </c>
      <c r="L25" s="25">
        <f t="shared" ref="L25:L43" si="3">J25+K25</f>
        <v>9.9363425925925924E-2</v>
      </c>
      <c r="M25" s="25">
        <f t="shared" ref="M25:M37" si="4">L25-I25</f>
        <v>5.3009259259259256E-2</v>
      </c>
    </row>
    <row r="26" spans="1:13" x14ac:dyDescent="0.3">
      <c r="A26" s="2">
        <v>2</v>
      </c>
      <c r="B26" s="1">
        <v>500</v>
      </c>
      <c r="C26" s="1" t="s">
        <v>267</v>
      </c>
      <c r="D26" s="1" t="s">
        <v>258</v>
      </c>
      <c r="E26" s="1">
        <v>1985</v>
      </c>
      <c r="F26" s="1" t="s">
        <v>21</v>
      </c>
      <c r="G26" s="25">
        <v>4.7326388888888883E-2</v>
      </c>
      <c r="H26" s="25">
        <v>1.9328703703703704E-3</v>
      </c>
      <c r="I26" s="25">
        <f t="shared" si="2"/>
        <v>4.9259259259259253E-2</v>
      </c>
      <c r="J26" s="25">
        <v>0.10304398148148149</v>
      </c>
      <c r="K26" s="25">
        <v>0</v>
      </c>
      <c r="L26" s="25">
        <f t="shared" si="3"/>
        <v>0.10304398148148149</v>
      </c>
      <c r="M26" s="25">
        <f t="shared" si="4"/>
        <v>5.3784722222222234E-2</v>
      </c>
    </row>
    <row r="27" spans="1:13" x14ac:dyDescent="0.3">
      <c r="A27" s="2">
        <v>3</v>
      </c>
      <c r="B27" s="1">
        <v>464</v>
      </c>
      <c r="C27" s="1" t="s">
        <v>92</v>
      </c>
      <c r="D27" s="1" t="s">
        <v>4</v>
      </c>
      <c r="E27" s="1">
        <v>1985</v>
      </c>
      <c r="F27" s="1" t="s">
        <v>21</v>
      </c>
      <c r="G27" s="25">
        <v>4.5231481481481484E-2</v>
      </c>
      <c r="H27" s="25">
        <v>1.0300925925925926E-3</v>
      </c>
      <c r="I27" s="25">
        <f t="shared" si="2"/>
        <v>4.6261574074074073E-2</v>
      </c>
      <c r="J27" s="25">
        <v>0.10556712962962962</v>
      </c>
      <c r="K27" s="25">
        <v>0</v>
      </c>
      <c r="L27" s="25">
        <f t="shared" si="3"/>
        <v>0.10556712962962962</v>
      </c>
      <c r="M27" s="25">
        <f t="shared" si="4"/>
        <v>5.9305555555555549E-2</v>
      </c>
    </row>
    <row r="28" spans="1:13" x14ac:dyDescent="0.3">
      <c r="A28" s="2">
        <v>4</v>
      </c>
      <c r="B28" s="1">
        <v>474</v>
      </c>
      <c r="C28" s="1" t="s">
        <v>257</v>
      </c>
      <c r="D28" s="1" t="s">
        <v>258</v>
      </c>
      <c r="E28" s="1">
        <v>1987</v>
      </c>
      <c r="F28" s="1" t="s">
        <v>21</v>
      </c>
      <c r="G28" s="25">
        <v>4.7326388888888883E-2</v>
      </c>
      <c r="H28" s="25">
        <v>5.9027777777777778E-4</v>
      </c>
      <c r="I28" s="25">
        <f t="shared" si="2"/>
        <v>4.7916666666666663E-2</v>
      </c>
      <c r="J28" s="25">
        <v>0.10844907407407407</v>
      </c>
      <c r="K28" s="25">
        <v>1.8518518518518518E-4</v>
      </c>
      <c r="L28" s="25">
        <f t="shared" si="3"/>
        <v>0.10863425925925926</v>
      </c>
      <c r="M28" s="25">
        <f t="shared" si="4"/>
        <v>6.0717592592592601E-2</v>
      </c>
    </row>
    <row r="29" spans="1:13" x14ac:dyDescent="0.3">
      <c r="A29" s="2">
        <v>5</v>
      </c>
      <c r="B29" s="5">
        <v>512</v>
      </c>
      <c r="C29" s="4" t="s">
        <v>366</v>
      </c>
      <c r="D29" s="2" t="s">
        <v>12</v>
      </c>
      <c r="E29" s="21">
        <v>1980</v>
      </c>
      <c r="F29" s="1" t="s">
        <v>21</v>
      </c>
      <c r="G29" s="25">
        <v>4.7326388888888883E-2</v>
      </c>
      <c r="H29" s="25">
        <v>1.0532407407407407E-3</v>
      </c>
      <c r="I29" s="25">
        <f t="shared" si="2"/>
        <v>4.8379629629629627E-2</v>
      </c>
      <c r="J29" s="25">
        <v>0.11211805555555555</v>
      </c>
      <c r="K29" s="25">
        <v>2.199074074074074E-4</v>
      </c>
      <c r="L29" s="25">
        <f t="shared" si="3"/>
        <v>0.11233796296296296</v>
      </c>
      <c r="M29" s="25">
        <f t="shared" si="4"/>
        <v>6.3958333333333339E-2</v>
      </c>
    </row>
    <row r="30" spans="1:13" x14ac:dyDescent="0.3">
      <c r="A30" s="2">
        <v>6</v>
      </c>
      <c r="B30" s="5">
        <v>416</v>
      </c>
      <c r="C30" s="2" t="s">
        <v>383</v>
      </c>
      <c r="D30" s="1" t="s">
        <v>6</v>
      </c>
      <c r="E30" s="10">
        <v>31263</v>
      </c>
      <c r="F30" s="1" t="s">
        <v>21</v>
      </c>
      <c r="G30" s="25">
        <v>4.5231481481481484E-2</v>
      </c>
      <c r="H30" s="25">
        <v>6.2500000000000001E-4</v>
      </c>
      <c r="I30" s="25">
        <f t="shared" si="2"/>
        <v>4.5856481481481484E-2</v>
      </c>
      <c r="J30" s="25">
        <v>0.10997685185185185</v>
      </c>
      <c r="K30" s="25">
        <v>0</v>
      </c>
      <c r="L30" s="25">
        <f t="shared" si="3"/>
        <v>0.10997685185185185</v>
      </c>
      <c r="M30" s="25">
        <f t="shared" si="4"/>
        <v>6.4120370370370369E-2</v>
      </c>
    </row>
    <row r="31" spans="1:13" x14ac:dyDescent="0.3">
      <c r="A31" s="2">
        <v>7</v>
      </c>
      <c r="B31" s="1">
        <v>459</v>
      </c>
      <c r="C31" s="2" t="s">
        <v>129</v>
      </c>
      <c r="D31" s="1" t="s">
        <v>4</v>
      </c>
      <c r="E31" s="10">
        <v>31272</v>
      </c>
      <c r="F31" s="1" t="s">
        <v>21</v>
      </c>
      <c r="G31" s="25">
        <v>4.7326388888888883E-2</v>
      </c>
      <c r="H31" s="25">
        <v>8.9120370370370362E-4</v>
      </c>
      <c r="I31" s="25">
        <f t="shared" si="2"/>
        <v>4.821759259259259E-2</v>
      </c>
      <c r="J31" s="25">
        <v>0.11510416666666667</v>
      </c>
      <c r="K31" s="25">
        <v>0</v>
      </c>
      <c r="L31" s="25">
        <f t="shared" si="3"/>
        <v>0.11510416666666667</v>
      </c>
      <c r="M31" s="25">
        <f t="shared" si="4"/>
        <v>6.6886574074074084E-2</v>
      </c>
    </row>
    <row r="32" spans="1:13" x14ac:dyDescent="0.3">
      <c r="A32" s="2">
        <v>8</v>
      </c>
      <c r="B32" s="1">
        <v>448</v>
      </c>
      <c r="C32" s="2" t="s">
        <v>120</v>
      </c>
      <c r="D32" s="1" t="s">
        <v>4</v>
      </c>
      <c r="E32" s="1">
        <v>1982</v>
      </c>
      <c r="F32" s="1" t="s">
        <v>21</v>
      </c>
      <c r="G32" s="25">
        <v>4.7326388888888883E-2</v>
      </c>
      <c r="H32" s="25">
        <v>1.2962962962962963E-3</v>
      </c>
      <c r="I32" s="25">
        <f t="shared" si="2"/>
        <v>4.8622685185185179E-2</v>
      </c>
      <c r="J32" s="25">
        <v>0.12059027777777777</v>
      </c>
      <c r="K32" s="25">
        <v>1.0416666666666667E-4</v>
      </c>
      <c r="L32" s="25">
        <f t="shared" si="3"/>
        <v>0.12069444444444444</v>
      </c>
      <c r="M32" s="25">
        <f t="shared" si="4"/>
        <v>7.2071759259259266E-2</v>
      </c>
    </row>
    <row r="33" spans="1:13" x14ac:dyDescent="0.3">
      <c r="A33" s="2">
        <v>9</v>
      </c>
      <c r="B33" s="1">
        <v>405</v>
      </c>
      <c r="C33" s="2" t="s">
        <v>101</v>
      </c>
      <c r="D33" s="1" t="s">
        <v>4</v>
      </c>
      <c r="E33" s="1">
        <v>1982</v>
      </c>
      <c r="F33" s="1" t="s">
        <v>21</v>
      </c>
      <c r="G33" s="25">
        <v>5.6666666666666671E-2</v>
      </c>
      <c r="H33" s="25">
        <v>2.8935185185185189E-4</v>
      </c>
      <c r="I33" s="25">
        <f t="shared" si="2"/>
        <v>5.6956018518518524E-2</v>
      </c>
      <c r="J33" s="25">
        <v>0.13415509259259259</v>
      </c>
      <c r="K33" s="25">
        <v>4.3981481481481481E-4</v>
      </c>
      <c r="L33" s="25">
        <f t="shared" si="3"/>
        <v>0.1345949074074074</v>
      </c>
      <c r="M33" s="25">
        <f t="shared" si="4"/>
        <v>7.7638888888888868E-2</v>
      </c>
    </row>
    <row r="34" spans="1:13" x14ac:dyDescent="0.3">
      <c r="A34" s="2">
        <v>10</v>
      </c>
      <c r="B34" s="1">
        <v>456</v>
      </c>
      <c r="C34" s="2" t="s">
        <v>126</v>
      </c>
      <c r="D34" s="1" t="s">
        <v>6</v>
      </c>
      <c r="E34" s="1">
        <v>1988</v>
      </c>
      <c r="F34" s="1" t="s">
        <v>21</v>
      </c>
      <c r="G34" s="25">
        <v>4.7326388888888883E-2</v>
      </c>
      <c r="H34" s="25">
        <v>1.5509259259259261E-3</v>
      </c>
      <c r="I34" s="25">
        <f t="shared" si="2"/>
        <v>4.8877314814814811E-2</v>
      </c>
      <c r="J34" s="25">
        <v>0.1267824074074074</v>
      </c>
      <c r="K34" s="25">
        <v>1.273148148148148E-4</v>
      </c>
      <c r="L34" s="25">
        <f t="shared" si="3"/>
        <v>0.12690972222222222</v>
      </c>
      <c r="M34" s="25">
        <f t="shared" si="4"/>
        <v>7.8032407407407411E-2</v>
      </c>
    </row>
    <row r="35" spans="1:13" x14ac:dyDescent="0.3">
      <c r="A35" s="2">
        <v>11</v>
      </c>
      <c r="B35" s="5">
        <v>414</v>
      </c>
      <c r="C35" s="1" t="s">
        <v>66</v>
      </c>
      <c r="D35" s="1" t="s">
        <v>67</v>
      </c>
      <c r="E35" s="1">
        <v>1981</v>
      </c>
      <c r="F35" s="1" t="s">
        <v>21</v>
      </c>
      <c r="G35" s="25">
        <v>4.7326388888888883E-2</v>
      </c>
      <c r="H35" s="25">
        <v>1.2731481481481483E-3</v>
      </c>
      <c r="I35" s="25">
        <f t="shared" si="2"/>
        <v>4.8599537037037031E-2</v>
      </c>
      <c r="J35" s="25">
        <v>0.12988425925925925</v>
      </c>
      <c r="K35" s="25">
        <v>2.0833333333333335E-4</v>
      </c>
      <c r="L35" s="25">
        <f t="shared" si="3"/>
        <v>0.13009259259259259</v>
      </c>
      <c r="M35" s="25">
        <f t="shared" si="4"/>
        <v>8.1493055555555555E-2</v>
      </c>
    </row>
    <row r="36" spans="1:13" x14ac:dyDescent="0.3">
      <c r="A36" s="2">
        <v>12</v>
      </c>
      <c r="B36" s="1">
        <v>442</v>
      </c>
      <c r="C36" s="2" t="s">
        <v>117</v>
      </c>
      <c r="D36" s="1" t="s">
        <v>4</v>
      </c>
      <c r="E36" s="1">
        <v>1986</v>
      </c>
      <c r="F36" s="1" t="s">
        <v>21</v>
      </c>
      <c r="G36" s="25">
        <v>4.7326388888888883E-2</v>
      </c>
      <c r="H36" s="25">
        <v>1.7013888888888892E-3</v>
      </c>
      <c r="I36" s="25">
        <f t="shared" si="2"/>
        <v>4.9027777777777774E-2</v>
      </c>
      <c r="J36" s="25">
        <v>0.14193287037037036</v>
      </c>
      <c r="K36" s="25">
        <v>0</v>
      </c>
      <c r="L36" s="25">
        <f t="shared" si="3"/>
        <v>0.14193287037037036</v>
      </c>
      <c r="M36" s="25">
        <f t="shared" si="4"/>
        <v>9.2905092592592581E-2</v>
      </c>
    </row>
    <row r="37" spans="1:13" x14ac:dyDescent="0.3">
      <c r="A37" s="2">
        <v>13</v>
      </c>
      <c r="B37" s="1">
        <v>477</v>
      </c>
      <c r="C37" s="2" t="s">
        <v>273</v>
      </c>
      <c r="D37" s="1" t="s">
        <v>57</v>
      </c>
      <c r="E37" s="1">
        <v>1987</v>
      </c>
      <c r="F37" s="1" t="s">
        <v>21</v>
      </c>
      <c r="G37" s="25">
        <v>4.5231481481481484E-2</v>
      </c>
      <c r="H37" s="25">
        <v>1.25E-3</v>
      </c>
      <c r="I37" s="25">
        <f t="shared" si="2"/>
        <v>4.6481481481481485E-2</v>
      </c>
      <c r="J37" s="25">
        <v>0.14193287037037036</v>
      </c>
      <c r="K37" s="25">
        <v>6.2500000000000001E-4</v>
      </c>
      <c r="L37" s="25">
        <f t="shared" si="3"/>
        <v>0.14255787037037035</v>
      </c>
      <c r="M37" s="25">
        <f t="shared" si="4"/>
        <v>9.6076388888888864E-2</v>
      </c>
    </row>
    <row r="38" spans="1:13" x14ac:dyDescent="0.3">
      <c r="A38" s="2"/>
      <c r="B38" s="1">
        <v>404</v>
      </c>
      <c r="C38" s="2" t="s">
        <v>100</v>
      </c>
      <c r="D38" s="1" t="s">
        <v>4</v>
      </c>
      <c r="E38" s="1">
        <v>1982</v>
      </c>
      <c r="F38" s="1" t="s">
        <v>21</v>
      </c>
      <c r="G38" s="25">
        <v>0</v>
      </c>
      <c r="H38" s="25">
        <v>0</v>
      </c>
      <c r="I38" s="25">
        <f t="shared" si="2"/>
        <v>0</v>
      </c>
      <c r="J38" s="25">
        <v>0</v>
      </c>
      <c r="K38" s="25">
        <v>0</v>
      </c>
      <c r="L38" s="25">
        <f t="shared" si="3"/>
        <v>0</v>
      </c>
      <c r="M38" s="25" t="s">
        <v>465</v>
      </c>
    </row>
    <row r="39" spans="1:13" x14ac:dyDescent="0.3">
      <c r="A39" s="2"/>
      <c r="B39" s="5">
        <v>409</v>
      </c>
      <c r="C39" s="1" t="s">
        <v>63</v>
      </c>
      <c r="D39" s="1" t="s">
        <v>4</v>
      </c>
      <c r="E39" s="1">
        <v>1989</v>
      </c>
      <c r="F39" s="1" t="s">
        <v>21</v>
      </c>
      <c r="G39" s="25">
        <v>0</v>
      </c>
      <c r="H39" s="25">
        <v>0</v>
      </c>
      <c r="I39" s="25">
        <f t="shared" si="2"/>
        <v>0</v>
      </c>
      <c r="J39" s="25">
        <v>0</v>
      </c>
      <c r="K39" s="25">
        <v>0</v>
      </c>
      <c r="L39" s="25">
        <f t="shared" si="3"/>
        <v>0</v>
      </c>
      <c r="M39" s="25" t="s">
        <v>465</v>
      </c>
    </row>
    <row r="40" spans="1:13" x14ac:dyDescent="0.3">
      <c r="A40" s="2"/>
      <c r="B40" s="1">
        <v>422</v>
      </c>
      <c r="C40" s="2" t="s">
        <v>111</v>
      </c>
      <c r="D40" s="1" t="s">
        <v>4</v>
      </c>
      <c r="E40" s="1">
        <v>1988</v>
      </c>
      <c r="F40" s="1" t="s">
        <v>21</v>
      </c>
      <c r="G40" s="25">
        <v>0</v>
      </c>
      <c r="H40" s="25">
        <v>0</v>
      </c>
      <c r="I40" s="25">
        <f t="shared" si="2"/>
        <v>0</v>
      </c>
      <c r="J40" s="25">
        <v>0</v>
      </c>
      <c r="K40" s="25">
        <v>0</v>
      </c>
      <c r="L40" s="25">
        <f t="shared" si="3"/>
        <v>0</v>
      </c>
      <c r="M40" s="25" t="s">
        <v>465</v>
      </c>
    </row>
    <row r="41" spans="1:13" x14ac:dyDescent="0.3">
      <c r="A41" s="2"/>
      <c r="B41" s="1">
        <v>443</v>
      </c>
      <c r="C41" s="2" t="s">
        <v>118</v>
      </c>
      <c r="D41" s="1" t="s">
        <v>6</v>
      </c>
      <c r="E41" s="1">
        <v>1987</v>
      </c>
      <c r="F41" s="1" t="s">
        <v>21</v>
      </c>
      <c r="G41" s="25">
        <v>0</v>
      </c>
      <c r="H41" s="25">
        <v>0</v>
      </c>
      <c r="I41" s="25">
        <f t="shared" si="2"/>
        <v>0</v>
      </c>
      <c r="J41" s="25">
        <v>0</v>
      </c>
      <c r="K41" s="25">
        <v>0</v>
      </c>
      <c r="L41" s="25">
        <f t="shared" si="3"/>
        <v>0</v>
      </c>
      <c r="M41" s="25" t="s">
        <v>465</v>
      </c>
    </row>
    <row r="42" spans="1:13" x14ac:dyDescent="0.3">
      <c r="A42" s="2"/>
      <c r="B42" s="1">
        <v>493</v>
      </c>
      <c r="C42" s="1" t="s">
        <v>264</v>
      </c>
      <c r="D42" s="1" t="s">
        <v>4</v>
      </c>
      <c r="E42" s="1">
        <v>1989</v>
      </c>
      <c r="F42" s="1" t="s">
        <v>21</v>
      </c>
      <c r="G42" s="25">
        <v>0</v>
      </c>
      <c r="H42" s="25">
        <v>0</v>
      </c>
      <c r="I42" s="25">
        <f t="shared" si="2"/>
        <v>0</v>
      </c>
      <c r="J42" s="25">
        <v>0</v>
      </c>
      <c r="K42" s="25">
        <v>0</v>
      </c>
      <c r="L42" s="25">
        <f t="shared" si="3"/>
        <v>0</v>
      </c>
      <c r="M42" s="25" t="s">
        <v>465</v>
      </c>
    </row>
    <row r="43" spans="1:13" x14ac:dyDescent="0.3">
      <c r="A43" s="2"/>
      <c r="B43" s="1">
        <v>503</v>
      </c>
      <c r="C43" s="1" t="s">
        <v>269</v>
      </c>
      <c r="D43" s="1" t="s">
        <v>4</v>
      </c>
      <c r="E43" s="10">
        <v>29640</v>
      </c>
      <c r="F43" s="1" t="s">
        <v>21</v>
      </c>
      <c r="G43" s="25">
        <v>0</v>
      </c>
      <c r="H43" s="25">
        <v>0</v>
      </c>
      <c r="I43" s="25">
        <f t="shared" si="2"/>
        <v>0</v>
      </c>
      <c r="J43" s="25">
        <v>0</v>
      </c>
      <c r="K43" s="25">
        <v>0</v>
      </c>
      <c r="L43" s="25">
        <f t="shared" si="3"/>
        <v>0</v>
      </c>
      <c r="M43" s="25" t="s">
        <v>465</v>
      </c>
    </row>
    <row r="44" spans="1:13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3">
      <c r="A45" s="2"/>
      <c r="B45" s="2"/>
      <c r="C45" s="17" t="s">
        <v>374</v>
      </c>
      <c r="D45" s="17" t="s">
        <v>9</v>
      </c>
      <c r="E45" s="18" t="s">
        <v>387</v>
      </c>
      <c r="F45" s="2"/>
      <c r="G45" s="2"/>
      <c r="H45" s="2"/>
      <c r="I45" s="2"/>
      <c r="J45" s="2"/>
      <c r="K45" s="2"/>
      <c r="L45" s="2"/>
      <c r="M45" s="2"/>
    </row>
    <row r="46" spans="1:13" x14ac:dyDescent="0.3">
      <c r="A46" s="1">
        <v>1</v>
      </c>
      <c r="B46" s="5">
        <v>514</v>
      </c>
      <c r="C46" s="4" t="s">
        <v>460</v>
      </c>
      <c r="D46" s="3" t="s">
        <v>449</v>
      </c>
      <c r="E46" s="3">
        <v>1973</v>
      </c>
      <c r="F46" s="1" t="s">
        <v>9</v>
      </c>
      <c r="G46" s="25">
        <v>4.5231481481481484E-2</v>
      </c>
      <c r="H46" s="25">
        <v>1.5740740740740741E-3</v>
      </c>
      <c r="I46" s="25">
        <f t="shared" ref="I46:I70" si="5">G46+H46</f>
        <v>4.6805555555555559E-2</v>
      </c>
      <c r="J46" s="25">
        <v>9.707175925925926E-2</v>
      </c>
      <c r="K46" s="25">
        <v>0</v>
      </c>
      <c r="L46" s="25">
        <f t="shared" ref="L46:L70" si="6">J46+K46</f>
        <v>9.707175925925926E-2</v>
      </c>
      <c r="M46" s="25">
        <f t="shared" ref="M46:M65" si="7">L46-I46</f>
        <v>5.0266203703703702E-2</v>
      </c>
    </row>
    <row r="47" spans="1:13" x14ac:dyDescent="0.3">
      <c r="A47" s="1">
        <v>2</v>
      </c>
      <c r="B47" s="5">
        <v>510</v>
      </c>
      <c r="C47" s="5" t="s">
        <v>270</v>
      </c>
      <c r="D47" s="1" t="s">
        <v>57</v>
      </c>
      <c r="E47" s="13">
        <v>1970</v>
      </c>
      <c r="F47" s="1" t="s">
        <v>9</v>
      </c>
      <c r="G47" s="25">
        <v>4.5231481481481484E-2</v>
      </c>
      <c r="H47" s="25">
        <v>1.2384259259259258E-3</v>
      </c>
      <c r="I47" s="25">
        <f t="shared" si="5"/>
        <v>4.6469907407407411E-2</v>
      </c>
      <c r="J47" s="25">
        <v>0.10456018518518519</v>
      </c>
      <c r="K47" s="25">
        <v>0</v>
      </c>
      <c r="L47" s="25">
        <f t="shared" si="6"/>
        <v>0.10456018518518519</v>
      </c>
      <c r="M47" s="25">
        <f t="shared" si="7"/>
        <v>5.8090277777777775E-2</v>
      </c>
    </row>
    <row r="48" spans="1:13" x14ac:dyDescent="0.3">
      <c r="A48" s="1">
        <v>3</v>
      </c>
      <c r="B48" s="1">
        <v>455</v>
      </c>
      <c r="C48" s="2" t="s">
        <v>125</v>
      </c>
      <c r="D48" s="1" t="s">
        <v>4</v>
      </c>
      <c r="E48" s="1">
        <v>1973</v>
      </c>
      <c r="F48" s="1" t="s">
        <v>9</v>
      </c>
      <c r="G48" s="25">
        <v>4.7326388888888883E-2</v>
      </c>
      <c r="H48" s="25">
        <v>4.3981481481481481E-4</v>
      </c>
      <c r="I48" s="25">
        <f t="shared" si="5"/>
        <v>4.77662037037037E-2</v>
      </c>
      <c r="J48" s="25">
        <v>0.10646990740740742</v>
      </c>
      <c r="K48" s="25">
        <v>2.3148148148148147E-5</v>
      </c>
      <c r="L48" s="25">
        <f t="shared" si="6"/>
        <v>0.10649305555555556</v>
      </c>
      <c r="M48" s="25">
        <f t="shared" si="7"/>
        <v>5.8726851851851863E-2</v>
      </c>
    </row>
    <row r="49" spans="1:13" x14ac:dyDescent="0.3">
      <c r="A49" s="1">
        <v>4</v>
      </c>
      <c r="B49" s="1">
        <v>402</v>
      </c>
      <c r="C49" s="2" t="s">
        <v>98</v>
      </c>
      <c r="D49" s="1" t="s">
        <v>6</v>
      </c>
      <c r="E49" s="1">
        <v>1979</v>
      </c>
      <c r="F49" s="1" t="s">
        <v>9</v>
      </c>
      <c r="G49" s="25">
        <v>4.7326388888888883E-2</v>
      </c>
      <c r="H49" s="25">
        <v>1.1574074074074073E-5</v>
      </c>
      <c r="I49" s="25">
        <f t="shared" si="5"/>
        <v>4.7337962962962957E-2</v>
      </c>
      <c r="J49" s="25">
        <v>0.10894675925925927</v>
      </c>
      <c r="K49" s="25">
        <v>0</v>
      </c>
      <c r="L49" s="25">
        <f t="shared" si="6"/>
        <v>0.10894675925925927</v>
      </c>
      <c r="M49" s="25">
        <f t="shared" si="7"/>
        <v>6.1608796296296314E-2</v>
      </c>
    </row>
    <row r="50" spans="1:13" x14ac:dyDescent="0.3">
      <c r="A50" s="1">
        <v>5</v>
      </c>
      <c r="B50" s="1">
        <v>505</v>
      </c>
      <c r="C50" s="2" t="s">
        <v>292</v>
      </c>
      <c r="D50" s="1" t="s">
        <v>260</v>
      </c>
      <c r="E50" s="1">
        <v>1977</v>
      </c>
      <c r="F50" s="1" t="s">
        <v>9</v>
      </c>
      <c r="G50" s="25">
        <v>4.5231481481481484E-2</v>
      </c>
      <c r="H50" s="25">
        <v>1.1689814814814816E-3</v>
      </c>
      <c r="I50" s="25">
        <f t="shared" si="5"/>
        <v>4.6400462962962963E-2</v>
      </c>
      <c r="J50" s="25">
        <v>0.10844907407407407</v>
      </c>
      <c r="K50" s="25">
        <v>3.8194444444444446E-4</v>
      </c>
      <c r="L50" s="25">
        <f t="shared" si="6"/>
        <v>0.10883101851851852</v>
      </c>
      <c r="M50" s="25">
        <f t="shared" si="7"/>
        <v>6.2430555555555559E-2</v>
      </c>
    </row>
    <row r="51" spans="1:13" x14ac:dyDescent="0.3">
      <c r="A51" s="1">
        <v>6</v>
      </c>
      <c r="B51" s="1">
        <v>453</v>
      </c>
      <c r="C51" s="2" t="s">
        <v>123</v>
      </c>
      <c r="D51" s="1" t="s">
        <v>4</v>
      </c>
      <c r="E51" s="1">
        <v>1978</v>
      </c>
      <c r="F51" s="1" t="s">
        <v>9</v>
      </c>
      <c r="G51" s="25">
        <v>4.7326388888888883E-2</v>
      </c>
      <c r="H51" s="25">
        <v>1.0069444444444444E-3</v>
      </c>
      <c r="I51" s="25">
        <f t="shared" si="5"/>
        <v>4.8333333333333325E-2</v>
      </c>
      <c r="J51" s="25">
        <v>0.11155092592592593</v>
      </c>
      <c r="K51" s="25">
        <v>0</v>
      </c>
      <c r="L51" s="25">
        <f t="shared" si="6"/>
        <v>0.11155092592592593</v>
      </c>
      <c r="M51" s="25">
        <f t="shared" si="7"/>
        <v>6.3217592592592603E-2</v>
      </c>
    </row>
    <row r="52" spans="1:13" x14ac:dyDescent="0.3">
      <c r="A52" s="1">
        <v>7</v>
      </c>
      <c r="B52" s="5">
        <v>513</v>
      </c>
      <c r="C52" s="4" t="s">
        <v>459</v>
      </c>
      <c r="D52" s="3" t="s">
        <v>95</v>
      </c>
      <c r="E52" s="3">
        <v>1979</v>
      </c>
      <c r="F52" s="1" t="s">
        <v>9</v>
      </c>
      <c r="G52" s="25">
        <v>4.5231481481481484E-2</v>
      </c>
      <c r="H52" s="25">
        <v>1.1921296296296296E-3</v>
      </c>
      <c r="I52" s="25">
        <f t="shared" si="5"/>
        <v>4.642361111111111E-2</v>
      </c>
      <c r="J52" s="25">
        <v>0.1103587962962963</v>
      </c>
      <c r="K52" s="25">
        <v>1.7361111111111112E-4</v>
      </c>
      <c r="L52" s="25">
        <f t="shared" si="6"/>
        <v>0.11053240740740741</v>
      </c>
      <c r="M52" s="25">
        <f t="shared" si="7"/>
        <v>6.4108796296296303E-2</v>
      </c>
    </row>
    <row r="53" spans="1:13" x14ac:dyDescent="0.3">
      <c r="A53" s="1">
        <v>8</v>
      </c>
      <c r="B53" s="1">
        <v>491</v>
      </c>
      <c r="C53" s="1" t="s">
        <v>263</v>
      </c>
      <c r="D53" s="1" t="s">
        <v>4</v>
      </c>
      <c r="E53" s="1">
        <v>1974</v>
      </c>
      <c r="F53" s="1" t="s">
        <v>9</v>
      </c>
      <c r="G53" s="25">
        <v>4.5231481481481484E-2</v>
      </c>
      <c r="H53" s="25">
        <v>1.1458333333333333E-3</v>
      </c>
      <c r="I53" s="25">
        <f t="shared" si="5"/>
        <v>4.6377314814814816E-2</v>
      </c>
      <c r="J53" s="25">
        <v>0.11155092592592593</v>
      </c>
      <c r="K53" s="25">
        <v>2.8935185185185189E-4</v>
      </c>
      <c r="L53" s="25">
        <f t="shared" si="6"/>
        <v>0.11184027777777777</v>
      </c>
      <c r="M53" s="25">
        <f t="shared" si="7"/>
        <v>6.5462962962962959E-2</v>
      </c>
    </row>
    <row r="54" spans="1:13" x14ac:dyDescent="0.3">
      <c r="A54" s="1">
        <v>9</v>
      </c>
      <c r="B54" s="1">
        <v>485</v>
      </c>
      <c r="C54" s="2" t="s">
        <v>280</v>
      </c>
      <c r="D54" s="1" t="s">
        <v>4</v>
      </c>
      <c r="E54" s="1">
        <v>1978</v>
      </c>
      <c r="F54" s="1" t="s">
        <v>9</v>
      </c>
      <c r="G54" s="25">
        <v>4.7326388888888883E-2</v>
      </c>
      <c r="H54" s="25">
        <v>5.0925925925925921E-4</v>
      </c>
      <c r="I54" s="25">
        <f t="shared" si="5"/>
        <v>4.7835648148148141E-2</v>
      </c>
      <c r="J54" s="25">
        <v>0.11410879629629629</v>
      </c>
      <c r="K54" s="25">
        <v>0</v>
      </c>
      <c r="L54" s="25">
        <f t="shared" si="6"/>
        <v>0.11410879629629629</v>
      </c>
      <c r="M54" s="25">
        <f t="shared" si="7"/>
        <v>6.627314814814815E-2</v>
      </c>
    </row>
    <row r="55" spans="1:13" x14ac:dyDescent="0.3">
      <c r="A55" s="7">
        <v>10</v>
      </c>
      <c r="B55" s="1">
        <v>445</v>
      </c>
      <c r="C55" s="2" t="s">
        <v>119</v>
      </c>
      <c r="D55" s="1" t="s">
        <v>4</v>
      </c>
      <c r="E55" s="10">
        <v>26261</v>
      </c>
      <c r="F55" s="1" t="s">
        <v>9</v>
      </c>
      <c r="G55" s="25">
        <v>4.7326388888888883E-2</v>
      </c>
      <c r="H55" s="25">
        <v>1.8171296296296297E-3</v>
      </c>
      <c r="I55" s="25">
        <f t="shared" si="5"/>
        <v>4.914351851851851E-2</v>
      </c>
      <c r="J55" s="25">
        <v>0.11707175925925926</v>
      </c>
      <c r="K55" s="25">
        <v>0</v>
      </c>
      <c r="L55" s="25">
        <f t="shared" si="6"/>
        <v>0.11707175925925926</v>
      </c>
      <c r="M55" s="25">
        <f t="shared" si="7"/>
        <v>6.7928240740740747E-2</v>
      </c>
    </row>
    <row r="56" spans="1:13" x14ac:dyDescent="0.3">
      <c r="A56" s="1">
        <v>11</v>
      </c>
      <c r="B56" s="1">
        <v>451</v>
      </c>
      <c r="C56" s="1" t="s">
        <v>89</v>
      </c>
      <c r="D56" s="1" t="s">
        <v>4</v>
      </c>
      <c r="E56" s="1">
        <v>1971</v>
      </c>
      <c r="F56" s="1" t="s">
        <v>9</v>
      </c>
      <c r="G56" s="25">
        <v>4.7326388888888883E-2</v>
      </c>
      <c r="H56" s="25">
        <v>2.8935185185185189E-4</v>
      </c>
      <c r="I56" s="25">
        <f t="shared" si="5"/>
        <v>4.7615740740740736E-2</v>
      </c>
      <c r="J56" s="25">
        <v>0.11879629629629629</v>
      </c>
      <c r="K56" s="25">
        <v>6.9444444444444444E-5</v>
      </c>
      <c r="L56" s="25">
        <f t="shared" si="6"/>
        <v>0.11886574074074073</v>
      </c>
      <c r="M56" s="25">
        <f t="shared" si="7"/>
        <v>7.1249999999999994E-2</v>
      </c>
    </row>
    <row r="57" spans="1:13" x14ac:dyDescent="0.3">
      <c r="A57" s="1">
        <v>12</v>
      </c>
      <c r="B57" s="1">
        <v>490</v>
      </c>
      <c r="C57" s="1" t="s">
        <v>262</v>
      </c>
      <c r="D57" s="1" t="s">
        <v>4</v>
      </c>
      <c r="E57" s="1">
        <v>1978</v>
      </c>
      <c r="F57" s="1" t="s">
        <v>9</v>
      </c>
      <c r="G57" s="25">
        <v>4.7326388888888883E-2</v>
      </c>
      <c r="H57" s="25">
        <v>1.5046296296296297E-4</v>
      </c>
      <c r="I57" s="25">
        <f t="shared" si="5"/>
        <v>4.7476851851851846E-2</v>
      </c>
      <c r="J57" s="25">
        <v>0.12059027777777777</v>
      </c>
      <c r="K57" s="25">
        <v>0</v>
      </c>
      <c r="L57" s="25">
        <f t="shared" si="6"/>
        <v>0.12059027777777777</v>
      </c>
      <c r="M57" s="25">
        <f t="shared" si="7"/>
        <v>7.3113425925925929E-2</v>
      </c>
    </row>
    <row r="58" spans="1:13" x14ac:dyDescent="0.3">
      <c r="A58" s="1">
        <v>13</v>
      </c>
      <c r="B58" s="1">
        <v>498</v>
      </c>
      <c r="C58" s="2" t="s">
        <v>288</v>
      </c>
      <c r="D58" s="1" t="s">
        <v>4</v>
      </c>
      <c r="E58" s="1">
        <v>1979</v>
      </c>
      <c r="F58" s="1" t="s">
        <v>9</v>
      </c>
      <c r="G58" s="25">
        <v>4.9421296296296297E-2</v>
      </c>
      <c r="H58" s="25">
        <v>6.9444444444444444E-5</v>
      </c>
      <c r="I58" s="25">
        <f t="shared" si="5"/>
        <v>4.9490740740740738E-2</v>
      </c>
      <c r="J58" s="25">
        <v>0.12358796296296297</v>
      </c>
      <c r="K58" s="25">
        <v>1.5046296296296297E-4</v>
      </c>
      <c r="L58" s="25">
        <f t="shared" si="6"/>
        <v>0.12373842592592593</v>
      </c>
      <c r="M58" s="25">
        <f t="shared" si="7"/>
        <v>7.4247685185185194E-2</v>
      </c>
    </row>
    <row r="59" spans="1:13" x14ac:dyDescent="0.3">
      <c r="A59" s="1">
        <v>14</v>
      </c>
      <c r="B59" s="1">
        <v>441</v>
      </c>
      <c r="C59" s="1" t="s">
        <v>85</v>
      </c>
      <c r="D59" s="1" t="s">
        <v>4</v>
      </c>
      <c r="E59" s="10">
        <v>27857</v>
      </c>
      <c r="F59" s="1" t="s">
        <v>9</v>
      </c>
      <c r="G59" s="25">
        <v>4.5231481481481484E-2</v>
      </c>
      <c r="H59" s="25">
        <v>6.7129629629629625E-4</v>
      </c>
      <c r="I59" s="25">
        <f t="shared" si="5"/>
        <v>4.5902777777777778E-2</v>
      </c>
      <c r="J59" s="25">
        <v>0.12059027777777777</v>
      </c>
      <c r="K59" s="25">
        <v>8.1018518518518516E-5</v>
      </c>
      <c r="L59" s="25">
        <f t="shared" si="6"/>
        <v>0.12067129629629629</v>
      </c>
      <c r="M59" s="25">
        <f t="shared" si="7"/>
        <v>7.4768518518518512E-2</v>
      </c>
    </row>
    <row r="60" spans="1:13" x14ac:dyDescent="0.3">
      <c r="A60" s="1">
        <v>15</v>
      </c>
      <c r="B60" s="1">
        <v>403</v>
      </c>
      <c r="C60" s="2" t="s">
        <v>99</v>
      </c>
      <c r="D60" s="1" t="s">
        <v>4</v>
      </c>
      <c r="E60" s="1">
        <v>1971</v>
      </c>
      <c r="F60" s="1" t="s">
        <v>9</v>
      </c>
      <c r="G60" s="25">
        <v>4.5231481481481484E-2</v>
      </c>
      <c r="H60" s="25">
        <v>8.2175925925925917E-4</v>
      </c>
      <c r="I60" s="25">
        <f t="shared" si="5"/>
        <v>4.6053240740740742E-2</v>
      </c>
      <c r="J60" s="25">
        <v>0.12099537037037038</v>
      </c>
      <c r="K60" s="25">
        <v>0</v>
      </c>
      <c r="L60" s="25">
        <f t="shared" si="6"/>
        <v>0.12099537037037038</v>
      </c>
      <c r="M60" s="25">
        <f t="shared" si="7"/>
        <v>7.4942129629629636E-2</v>
      </c>
    </row>
    <row r="61" spans="1:13" x14ac:dyDescent="0.3">
      <c r="A61" s="1">
        <v>16</v>
      </c>
      <c r="B61" s="1">
        <v>419</v>
      </c>
      <c r="C61" s="2" t="s">
        <v>108</v>
      </c>
      <c r="D61" s="1" t="s">
        <v>6</v>
      </c>
      <c r="E61" s="10">
        <v>26594</v>
      </c>
      <c r="F61" s="1" t="s">
        <v>9</v>
      </c>
      <c r="G61" s="25">
        <v>4.7326388888888883E-2</v>
      </c>
      <c r="H61" s="25">
        <v>7.7546296296296304E-4</v>
      </c>
      <c r="I61" s="25">
        <f t="shared" si="5"/>
        <v>4.8101851851851847E-2</v>
      </c>
      <c r="J61" s="25">
        <v>0.12358796296296297</v>
      </c>
      <c r="K61" s="25">
        <v>0</v>
      </c>
      <c r="L61" s="25">
        <f t="shared" si="6"/>
        <v>0.12358796296296297</v>
      </c>
      <c r="M61" s="25">
        <f t="shared" si="7"/>
        <v>7.5486111111111115E-2</v>
      </c>
    </row>
    <row r="62" spans="1:13" x14ac:dyDescent="0.3">
      <c r="A62" s="1">
        <v>17</v>
      </c>
      <c r="B62" s="1">
        <v>446</v>
      </c>
      <c r="C62" s="1" t="s">
        <v>87</v>
      </c>
      <c r="D62" s="1" t="s">
        <v>4</v>
      </c>
      <c r="E62" s="1">
        <v>1978</v>
      </c>
      <c r="F62" s="1" t="s">
        <v>9</v>
      </c>
      <c r="G62" s="25">
        <v>4.7326388888888883E-2</v>
      </c>
      <c r="H62" s="25">
        <v>2.4305555555555552E-4</v>
      </c>
      <c r="I62" s="25">
        <f t="shared" si="5"/>
        <v>4.7569444444444442E-2</v>
      </c>
      <c r="J62" s="25">
        <v>0.12631944444444446</v>
      </c>
      <c r="K62" s="25">
        <v>5.7870370370370366E-5</v>
      </c>
      <c r="L62" s="25">
        <f t="shared" si="6"/>
        <v>0.12637731481481482</v>
      </c>
      <c r="M62" s="25">
        <f t="shared" si="7"/>
        <v>7.8807870370370375E-2</v>
      </c>
    </row>
    <row r="63" spans="1:13" x14ac:dyDescent="0.3">
      <c r="A63" s="1">
        <v>18</v>
      </c>
      <c r="B63" s="9">
        <v>417</v>
      </c>
      <c r="C63" s="2" t="s">
        <v>106</v>
      </c>
      <c r="D63" s="1" t="s">
        <v>6</v>
      </c>
      <c r="E63" s="1">
        <v>1971</v>
      </c>
      <c r="F63" s="1" t="s">
        <v>9</v>
      </c>
      <c r="G63" s="25">
        <v>4.7326388888888883E-2</v>
      </c>
      <c r="H63" s="25">
        <v>5.6712962962962956E-4</v>
      </c>
      <c r="I63" s="25">
        <f t="shared" si="5"/>
        <v>4.7893518518518516E-2</v>
      </c>
      <c r="J63" s="25">
        <v>0.1267824074074074</v>
      </c>
      <c r="K63" s="25">
        <v>3.4722222222222222E-5</v>
      </c>
      <c r="L63" s="25">
        <f t="shared" si="6"/>
        <v>0.12681712962962963</v>
      </c>
      <c r="M63" s="25">
        <f t="shared" si="7"/>
        <v>7.8923611111111111E-2</v>
      </c>
    </row>
    <row r="64" spans="1:13" x14ac:dyDescent="0.3">
      <c r="A64" s="1">
        <v>19</v>
      </c>
      <c r="B64" s="1">
        <v>420</v>
      </c>
      <c r="C64" s="2" t="s">
        <v>109</v>
      </c>
      <c r="D64" s="1" t="s">
        <v>6</v>
      </c>
      <c r="E64" s="1">
        <v>1971</v>
      </c>
      <c r="F64" s="1" t="s">
        <v>9</v>
      </c>
      <c r="G64" s="25">
        <v>4.7326388888888883E-2</v>
      </c>
      <c r="H64" s="25">
        <v>7.0601851851851847E-4</v>
      </c>
      <c r="I64" s="25">
        <f t="shared" si="5"/>
        <v>4.8032407407407399E-2</v>
      </c>
      <c r="J64" s="25">
        <v>0.1267824074074074</v>
      </c>
      <c r="K64" s="25">
        <v>1.8518518518518518E-4</v>
      </c>
      <c r="L64" s="25">
        <f t="shared" si="6"/>
        <v>0.12696759259259258</v>
      </c>
      <c r="M64" s="25">
        <f t="shared" si="7"/>
        <v>7.8935185185185178E-2</v>
      </c>
    </row>
    <row r="65" spans="1:13" x14ac:dyDescent="0.3">
      <c r="A65" s="1">
        <v>20</v>
      </c>
      <c r="B65" s="1">
        <v>449</v>
      </c>
      <c r="C65" s="2" t="s">
        <v>121</v>
      </c>
      <c r="D65" s="1" t="s">
        <v>4</v>
      </c>
      <c r="E65" s="1">
        <v>1977</v>
      </c>
      <c r="F65" s="1" t="s">
        <v>9</v>
      </c>
      <c r="G65" s="25">
        <v>4.5231481481481484E-2</v>
      </c>
      <c r="H65" s="25">
        <v>1.9791666666666668E-3</v>
      </c>
      <c r="I65" s="25">
        <f t="shared" si="5"/>
        <v>4.7210648148148147E-2</v>
      </c>
      <c r="J65" s="25">
        <v>0.12724537037037037</v>
      </c>
      <c r="K65" s="25">
        <v>5.7870370370370366E-5</v>
      </c>
      <c r="L65" s="25">
        <f t="shared" si="6"/>
        <v>0.12730324074074073</v>
      </c>
      <c r="M65" s="25">
        <f t="shared" si="7"/>
        <v>8.0092592592592576E-2</v>
      </c>
    </row>
    <row r="66" spans="1:13" x14ac:dyDescent="0.3">
      <c r="A66" s="1"/>
      <c r="B66" s="5">
        <v>411</v>
      </c>
      <c r="C66" s="1" t="s">
        <v>64</v>
      </c>
      <c r="D66" s="1" t="s">
        <v>65</v>
      </c>
      <c r="E66" s="1">
        <v>1977</v>
      </c>
      <c r="F66" s="1" t="s">
        <v>9</v>
      </c>
      <c r="G66" s="25">
        <v>0</v>
      </c>
      <c r="H66" s="25">
        <v>0</v>
      </c>
      <c r="I66" s="25">
        <f t="shared" si="5"/>
        <v>0</v>
      </c>
      <c r="J66" s="25">
        <v>0</v>
      </c>
      <c r="K66" s="25">
        <v>0</v>
      </c>
      <c r="L66" s="25">
        <f t="shared" si="6"/>
        <v>0</v>
      </c>
      <c r="M66" s="25" t="s">
        <v>465</v>
      </c>
    </row>
    <row r="67" spans="1:13" x14ac:dyDescent="0.3">
      <c r="A67" s="1"/>
      <c r="B67" s="1">
        <v>424</v>
      </c>
      <c r="C67" s="2" t="s">
        <v>113</v>
      </c>
      <c r="D67" s="1" t="s">
        <v>4</v>
      </c>
      <c r="E67" s="1">
        <v>1972</v>
      </c>
      <c r="F67" s="1" t="s">
        <v>9</v>
      </c>
      <c r="G67" s="25">
        <v>0</v>
      </c>
      <c r="H67" s="25">
        <v>0</v>
      </c>
      <c r="I67" s="25">
        <f t="shared" si="5"/>
        <v>0</v>
      </c>
      <c r="J67" s="25">
        <v>0</v>
      </c>
      <c r="K67" s="25">
        <v>0</v>
      </c>
      <c r="L67" s="25">
        <f t="shared" si="6"/>
        <v>0</v>
      </c>
      <c r="M67" s="25" t="s">
        <v>465</v>
      </c>
    </row>
    <row r="68" spans="1:13" x14ac:dyDescent="0.3">
      <c r="A68" s="2"/>
      <c r="B68" s="1">
        <v>463</v>
      </c>
      <c r="C68" s="2" t="s">
        <v>132</v>
      </c>
      <c r="D68" s="1" t="s">
        <v>4</v>
      </c>
      <c r="E68" s="1">
        <v>1977</v>
      </c>
      <c r="F68" s="1" t="s">
        <v>9</v>
      </c>
      <c r="G68" s="25">
        <v>0</v>
      </c>
      <c r="H68" s="25">
        <v>0</v>
      </c>
      <c r="I68" s="25">
        <f t="shared" si="5"/>
        <v>0</v>
      </c>
      <c r="J68" s="25">
        <v>0</v>
      </c>
      <c r="K68" s="25">
        <v>0</v>
      </c>
      <c r="L68" s="25">
        <f t="shared" si="6"/>
        <v>0</v>
      </c>
      <c r="M68" s="25" t="s">
        <v>465</v>
      </c>
    </row>
    <row r="69" spans="1:13" x14ac:dyDescent="0.3">
      <c r="A69" s="2"/>
      <c r="B69" s="1">
        <v>465</v>
      </c>
      <c r="C69" s="1" t="s">
        <v>93</v>
      </c>
      <c r="D69" s="1" t="s">
        <v>4</v>
      </c>
      <c r="E69" s="1">
        <v>1978</v>
      </c>
      <c r="F69" s="1" t="s">
        <v>9</v>
      </c>
      <c r="G69" s="25">
        <v>0</v>
      </c>
      <c r="H69" s="25">
        <v>0</v>
      </c>
      <c r="I69" s="25">
        <f t="shared" si="5"/>
        <v>0</v>
      </c>
      <c r="J69" s="25">
        <v>0</v>
      </c>
      <c r="K69" s="25">
        <v>0</v>
      </c>
      <c r="L69" s="25">
        <f t="shared" si="6"/>
        <v>0</v>
      </c>
      <c r="M69" s="25" t="s">
        <v>465</v>
      </c>
    </row>
    <row r="70" spans="1:13" x14ac:dyDescent="0.3">
      <c r="A70" s="2"/>
      <c r="B70" s="5">
        <v>511</v>
      </c>
      <c r="C70" s="2" t="s">
        <v>297</v>
      </c>
      <c r="D70" s="1" t="s">
        <v>6</v>
      </c>
      <c r="E70" s="1">
        <v>1971</v>
      </c>
      <c r="F70" s="1" t="s">
        <v>9</v>
      </c>
      <c r="G70" s="25">
        <v>0</v>
      </c>
      <c r="H70" s="25">
        <v>0</v>
      </c>
      <c r="I70" s="25">
        <f t="shared" si="5"/>
        <v>0</v>
      </c>
      <c r="J70" s="25">
        <v>0</v>
      </c>
      <c r="K70" s="25">
        <v>0</v>
      </c>
      <c r="L70" s="25">
        <f t="shared" si="6"/>
        <v>0</v>
      </c>
      <c r="M70" s="25" t="s">
        <v>465</v>
      </c>
    </row>
    <row r="71" spans="1:13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3">
      <c r="A72" s="2"/>
      <c r="B72" s="2"/>
      <c r="C72" s="17" t="s">
        <v>376</v>
      </c>
      <c r="D72" s="17" t="s">
        <v>7</v>
      </c>
      <c r="E72" s="18" t="s">
        <v>388</v>
      </c>
      <c r="F72" s="2"/>
      <c r="G72" s="2"/>
      <c r="H72" s="2"/>
      <c r="I72" s="2"/>
      <c r="J72" s="2"/>
      <c r="K72" s="2"/>
      <c r="L72" s="2"/>
      <c r="M72" s="2"/>
    </row>
    <row r="73" spans="1:13" x14ac:dyDescent="0.3">
      <c r="A73" s="1">
        <v>1</v>
      </c>
      <c r="B73" s="1">
        <v>482</v>
      </c>
      <c r="C73" s="2" t="s">
        <v>278</v>
      </c>
      <c r="D73" s="1" t="s">
        <v>6</v>
      </c>
      <c r="E73" s="1">
        <v>1966</v>
      </c>
      <c r="F73" s="1" t="s">
        <v>7</v>
      </c>
      <c r="G73" s="25">
        <v>4.7326388888888883E-2</v>
      </c>
      <c r="H73" s="25">
        <v>1.3888888888888889E-3</v>
      </c>
      <c r="I73" s="25">
        <f t="shared" ref="I73:I80" si="8">G73+H73</f>
        <v>4.8715277777777774E-2</v>
      </c>
      <c r="J73" s="25">
        <v>0.11510416666666667</v>
      </c>
      <c r="K73" s="25">
        <v>1.1574074074074073E-4</v>
      </c>
      <c r="L73" s="25">
        <f t="shared" ref="L73:L80" si="9">J73+K73</f>
        <v>0.11521990740740741</v>
      </c>
      <c r="M73" s="25">
        <f t="shared" ref="M73:M80" si="10">L73-I73</f>
        <v>6.6504629629629636E-2</v>
      </c>
    </row>
    <row r="74" spans="1:13" x14ac:dyDescent="0.3">
      <c r="A74" s="1">
        <v>2</v>
      </c>
      <c r="B74" s="1">
        <v>475</v>
      </c>
      <c r="C74" s="1" t="s">
        <v>259</v>
      </c>
      <c r="D74" s="1" t="s">
        <v>4</v>
      </c>
      <c r="E74" s="1">
        <v>1968</v>
      </c>
      <c r="F74" s="1" t="s">
        <v>7</v>
      </c>
      <c r="G74" s="25">
        <v>4.7326388888888883E-2</v>
      </c>
      <c r="H74" s="25">
        <v>1.4583333333333334E-3</v>
      </c>
      <c r="I74" s="25">
        <f t="shared" si="8"/>
        <v>4.8784722222222215E-2</v>
      </c>
      <c r="J74" s="25">
        <v>0.11835648148148148</v>
      </c>
      <c r="K74" s="25">
        <v>0</v>
      </c>
      <c r="L74" s="25">
        <f t="shared" si="9"/>
        <v>0.11835648148148148</v>
      </c>
      <c r="M74" s="25">
        <f t="shared" si="10"/>
        <v>6.9571759259259264E-2</v>
      </c>
    </row>
    <row r="75" spans="1:13" x14ac:dyDescent="0.3">
      <c r="A75" s="1">
        <v>3</v>
      </c>
      <c r="B75" s="1">
        <v>450</v>
      </c>
      <c r="C75" s="2" t="s">
        <v>122</v>
      </c>
      <c r="D75" s="1" t="s">
        <v>6</v>
      </c>
      <c r="E75" s="1">
        <v>1965</v>
      </c>
      <c r="F75" s="1" t="s">
        <v>7</v>
      </c>
      <c r="G75" s="25">
        <v>4.7326388888888883E-2</v>
      </c>
      <c r="H75" s="25">
        <v>1.0300925925925926E-3</v>
      </c>
      <c r="I75" s="25">
        <f t="shared" si="8"/>
        <v>4.8356481481481473E-2</v>
      </c>
      <c r="J75" s="25">
        <v>0.12266203703703704</v>
      </c>
      <c r="K75" s="25">
        <v>0</v>
      </c>
      <c r="L75" s="25">
        <f t="shared" si="9"/>
        <v>0.12266203703703704</v>
      </c>
      <c r="M75" s="25">
        <f t="shared" si="10"/>
        <v>7.4305555555555569E-2</v>
      </c>
    </row>
    <row r="76" spans="1:13" x14ac:dyDescent="0.3">
      <c r="A76" s="1">
        <v>4</v>
      </c>
      <c r="B76" s="1">
        <v>496</v>
      </c>
      <c r="C76" s="2" t="s">
        <v>287</v>
      </c>
      <c r="D76" s="1" t="s">
        <v>4</v>
      </c>
      <c r="E76" s="1">
        <v>1965</v>
      </c>
      <c r="F76" s="1" t="s">
        <v>7</v>
      </c>
      <c r="G76" s="25">
        <v>4.5231481481481484E-2</v>
      </c>
      <c r="H76" s="25">
        <v>1.6087962962962963E-3</v>
      </c>
      <c r="I76" s="25">
        <f t="shared" si="8"/>
        <v>4.6840277777777779E-2</v>
      </c>
      <c r="J76" s="25">
        <v>0.12210648148148147</v>
      </c>
      <c r="K76" s="25">
        <v>1.1574074074074073E-4</v>
      </c>
      <c r="L76" s="25">
        <f t="shared" si="9"/>
        <v>0.1222222222222222</v>
      </c>
      <c r="M76" s="25">
        <f t="shared" si="10"/>
        <v>7.5381944444444432E-2</v>
      </c>
    </row>
    <row r="77" spans="1:13" x14ac:dyDescent="0.3">
      <c r="A77" s="1">
        <v>5</v>
      </c>
      <c r="B77" s="1">
        <v>473</v>
      </c>
      <c r="C77" s="2" t="s">
        <v>271</v>
      </c>
      <c r="D77" s="1" t="s">
        <v>256</v>
      </c>
      <c r="E77" s="1">
        <v>1969</v>
      </c>
      <c r="F77" s="1" t="s">
        <v>7</v>
      </c>
      <c r="G77" s="25">
        <v>5.2974537037037035E-2</v>
      </c>
      <c r="H77" s="25">
        <v>5.7870370370370378E-4</v>
      </c>
      <c r="I77" s="25">
        <f t="shared" si="8"/>
        <v>5.3553240740740742E-2</v>
      </c>
      <c r="J77" s="25">
        <v>0.12902777777777777</v>
      </c>
      <c r="K77" s="25">
        <v>4.1666666666666669E-4</v>
      </c>
      <c r="L77" s="25">
        <f t="shared" si="9"/>
        <v>0.12944444444444445</v>
      </c>
      <c r="M77" s="25">
        <f t="shared" si="10"/>
        <v>7.5891203703703697E-2</v>
      </c>
    </row>
    <row r="78" spans="1:13" x14ac:dyDescent="0.3">
      <c r="A78" s="1">
        <v>6</v>
      </c>
      <c r="B78" s="5">
        <v>412</v>
      </c>
      <c r="C78" s="2" t="s">
        <v>103</v>
      </c>
      <c r="D78" s="2" t="s">
        <v>140</v>
      </c>
      <c r="E78" s="1">
        <v>1964</v>
      </c>
      <c r="F78" s="1" t="s">
        <v>7</v>
      </c>
      <c r="G78" s="25">
        <v>4.5231481481481484E-2</v>
      </c>
      <c r="H78" s="25">
        <v>2.0370370370370373E-3</v>
      </c>
      <c r="I78" s="25">
        <f t="shared" si="8"/>
        <v>4.7268518518518522E-2</v>
      </c>
      <c r="J78" s="25">
        <v>0.12631944444444446</v>
      </c>
      <c r="K78" s="25">
        <v>0</v>
      </c>
      <c r="L78" s="25">
        <f t="shared" si="9"/>
        <v>0.12631944444444446</v>
      </c>
      <c r="M78" s="25">
        <f t="shared" si="10"/>
        <v>7.9050925925925941E-2</v>
      </c>
    </row>
    <row r="79" spans="1:13" x14ac:dyDescent="0.3">
      <c r="A79" s="1">
        <v>7</v>
      </c>
      <c r="B79" s="5">
        <v>406</v>
      </c>
      <c r="C79" s="1" t="s">
        <v>59</v>
      </c>
      <c r="D79" s="1" t="s">
        <v>6</v>
      </c>
      <c r="E79" s="5">
        <v>1963</v>
      </c>
      <c r="F79" s="1" t="s">
        <v>7</v>
      </c>
      <c r="G79" s="25">
        <v>4.7326388888888883E-2</v>
      </c>
      <c r="H79" s="25">
        <v>9.7222222222222209E-4</v>
      </c>
      <c r="I79" s="25">
        <f t="shared" si="8"/>
        <v>4.8298611111111105E-2</v>
      </c>
      <c r="J79" s="25">
        <v>0.12902777777777777</v>
      </c>
      <c r="K79" s="25">
        <v>4.9768518518518521E-4</v>
      </c>
      <c r="L79" s="25">
        <f t="shared" si="9"/>
        <v>0.12952546296296297</v>
      </c>
      <c r="M79" s="25">
        <f t="shared" si="10"/>
        <v>8.1226851851851856E-2</v>
      </c>
    </row>
    <row r="80" spans="1:13" x14ac:dyDescent="0.3">
      <c r="A80" s="1">
        <v>8</v>
      </c>
      <c r="B80" s="5">
        <v>410</v>
      </c>
      <c r="C80" s="2" t="s">
        <v>102</v>
      </c>
      <c r="D80" s="1" t="s">
        <v>4</v>
      </c>
      <c r="E80" s="10">
        <v>24336</v>
      </c>
      <c r="F80" s="1" t="s">
        <v>7</v>
      </c>
      <c r="G80" s="25">
        <v>4.7326388888888883E-2</v>
      </c>
      <c r="H80" s="25">
        <v>7.5231481481481471E-4</v>
      </c>
      <c r="I80" s="25">
        <f t="shared" si="8"/>
        <v>4.80787037037037E-2</v>
      </c>
      <c r="J80" s="25">
        <v>0.13085648148148149</v>
      </c>
      <c r="K80" s="25">
        <v>0</v>
      </c>
      <c r="L80" s="25">
        <f t="shared" si="9"/>
        <v>0.13085648148148149</v>
      </c>
      <c r="M80" s="25">
        <f t="shared" si="10"/>
        <v>8.2777777777777783E-2</v>
      </c>
    </row>
    <row r="81" spans="1:13" x14ac:dyDescent="0.3">
      <c r="A81" s="2"/>
      <c r="B81" s="5">
        <v>407</v>
      </c>
      <c r="C81" s="1" t="s">
        <v>60</v>
      </c>
      <c r="D81" s="1" t="s">
        <v>6</v>
      </c>
      <c r="E81" s="20">
        <v>1962</v>
      </c>
      <c r="F81" s="1" t="s">
        <v>7</v>
      </c>
      <c r="G81" s="25">
        <v>0</v>
      </c>
      <c r="H81" s="25">
        <v>0</v>
      </c>
      <c r="I81" s="25">
        <f t="shared" ref="I81:I86" si="11">G81+H81</f>
        <v>0</v>
      </c>
      <c r="J81" s="25">
        <v>0</v>
      </c>
      <c r="K81" s="25">
        <v>0</v>
      </c>
      <c r="L81" s="25">
        <f t="shared" ref="L81:L86" si="12">J81+K81</f>
        <v>0</v>
      </c>
      <c r="M81" s="25" t="s">
        <v>465</v>
      </c>
    </row>
    <row r="82" spans="1:13" x14ac:dyDescent="0.3">
      <c r="A82" s="2"/>
      <c r="B82" s="1">
        <v>458</v>
      </c>
      <c r="C82" s="2" t="s">
        <v>128</v>
      </c>
      <c r="D82" s="2" t="s">
        <v>142</v>
      </c>
      <c r="E82" s="1">
        <v>1962</v>
      </c>
      <c r="F82" s="1" t="s">
        <v>7</v>
      </c>
      <c r="G82" s="25">
        <v>0</v>
      </c>
      <c r="H82" s="25">
        <v>0</v>
      </c>
      <c r="I82" s="25">
        <f t="shared" si="11"/>
        <v>0</v>
      </c>
      <c r="J82" s="25">
        <v>0</v>
      </c>
      <c r="K82" s="25">
        <v>0</v>
      </c>
      <c r="L82" s="25">
        <f t="shared" si="12"/>
        <v>0</v>
      </c>
      <c r="M82" s="25" t="s">
        <v>465</v>
      </c>
    </row>
    <row r="83" spans="1:13" x14ac:dyDescent="0.3">
      <c r="A83" s="2"/>
      <c r="B83" s="1">
        <v>461</v>
      </c>
      <c r="C83" s="2" t="s">
        <v>130</v>
      </c>
      <c r="D83" s="1" t="s">
        <v>4</v>
      </c>
      <c r="E83" s="1">
        <v>1963</v>
      </c>
      <c r="F83" s="1" t="s">
        <v>7</v>
      </c>
      <c r="G83" s="25">
        <v>0</v>
      </c>
      <c r="H83" s="25">
        <v>0</v>
      </c>
      <c r="I83" s="25">
        <f t="shared" si="11"/>
        <v>0</v>
      </c>
      <c r="J83" s="25">
        <v>0</v>
      </c>
      <c r="K83" s="25">
        <v>0</v>
      </c>
      <c r="L83" s="25">
        <f t="shared" si="12"/>
        <v>0</v>
      </c>
      <c r="M83" s="25" t="s">
        <v>465</v>
      </c>
    </row>
    <row r="84" spans="1:13" x14ac:dyDescent="0.3">
      <c r="A84" s="2"/>
      <c r="B84" s="1">
        <v>469</v>
      </c>
      <c r="C84" s="2" t="s">
        <v>136</v>
      </c>
      <c r="D84" s="1" t="s">
        <v>95</v>
      </c>
      <c r="E84" s="10">
        <v>22273</v>
      </c>
      <c r="F84" s="1" t="s">
        <v>7</v>
      </c>
      <c r="G84" s="25">
        <v>0</v>
      </c>
      <c r="H84" s="25">
        <v>0</v>
      </c>
      <c r="I84" s="25">
        <f t="shared" si="11"/>
        <v>0</v>
      </c>
      <c r="J84" s="25">
        <v>0</v>
      </c>
      <c r="K84" s="25">
        <v>0</v>
      </c>
      <c r="L84" s="25">
        <f t="shared" si="12"/>
        <v>0</v>
      </c>
      <c r="M84" s="25" t="s">
        <v>465</v>
      </c>
    </row>
    <row r="85" spans="1:13" x14ac:dyDescent="0.3">
      <c r="A85" s="2"/>
      <c r="B85" s="1">
        <v>494</v>
      </c>
      <c r="C85" s="2" t="s">
        <v>286</v>
      </c>
      <c r="D85" s="1" t="s">
        <v>4</v>
      </c>
      <c r="E85" s="1">
        <v>1963</v>
      </c>
      <c r="F85" s="1" t="s">
        <v>7</v>
      </c>
      <c r="G85" s="25">
        <v>0</v>
      </c>
      <c r="H85" s="25">
        <v>0</v>
      </c>
      <c r="I85" s="25">
        <f t="shared" si="11"/>
        <v>0</v>
      </c>
      <c r="J85" s="25">
        <v>0</v>
      </c>
      <c r="K85" s="25">
        <v>0</v>
      </c>
      <c r="L85" s="25">
        <f t="shared" si="12"/>
        <v>0</v>
      </c>
      <c r="M85" s="25" t="s">
        <v>465</v>
      </c>
    </row>
    <row r="86" spans="1:13" x14ac:dyDescent="0.3">
      <c r="A86" s="2"/>
      <c r="B86" s="1">
        <v>495</v>
      </c>
      <c r="C86" s="1" t="s">
        <v>265</v>
      </c>
      <c r="D86" s="1" t="s">
        <v>4</v>
      </c>
      <c r="E86" s="1">
        <v>1964</v>
      </c>
      <c r="F86" s="1" t="s">
        <v>7</v>
      </c>
      <c r="G86" s="25">
        <v>0</v>
      </c>
      <c r="H86" s="25">
        <v>0</v>
      </c>
      <c r="I86" s="25">
        <f t="shared" si="11"/>
        <v>0</v>
      </c>
      <c r="J86" s="25">
        <v>0</v>
      </c>
      <c r="K86" s="25">
        <v>0</v>
      </c>
      <c r="L86" s="25">
        <f t="shared" si="12"/>
        <v>0</v>
      </c>
      <c r="M86" s="25" t="s">
        <v>465</v>
      </c>
    </row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3">
      <c r="A88" s="2"/>
      <c r="B88" s="2"/>
      <c r="C88" s="17" t="s">
        <v>378</v>
      </c>
      <c r="D88" s="17" t="s">
        <v>10</v>
      </c>
      <c r="E88" s="18" t="s">
        <v>389</v>
      </c>
      <c r="F88" s="2"/>
      <c r="G88" s="2"/>
      <c r="H88" s="2"/>
      <c r="I88" s="2"/>
      <c r="J88" s="2"/>
      <c r="K88" s="2"/>
      <c r="L88" s="2"/>
      <c r="M88" s="2"/>
    </row>
    <row r="89" spans="1:13" x14ac:dyDescent="0.3">
      <c r="A89" s="1">
        <v>1</v>
      </c>
      <c r="B89" s="1">
        <v>462</v>
      </c>
      <c r="C89" s="2" t="s">
        <v>131</v>
      </c>
      <c r="D89" s="1" t="s">
        <v>4</v>
      </c>
      <c r="E89" s="1">
        <v>1956</v>
      </c>
      <c r="F89" s="1" t="s">
        <v>10</v>
      </c>
      <c r="G89" s="25">
        <v>4.5231481481481484E-2</v>
      </c>
      <c r="H89" s="25">
        <v>1.7708333333333332E-3</v>
      </c>
      <c r="I89" s="25">
        <f t="shared" ref="I89:I95" si="13">G89+H89</f>
        <v>4.7002314814814816E-2</v>
      </c>
      <c r="J89" s="25">
        <v>0.10922453703703704</v>
      </c>
      <c r="K89" s="25">
        <v>0</v>
      </c>
      <c r="L89" s="25">
        <f t="shared" ref="L89:L95" si="14">J89+K89</f>
        <v>0.10922453703703704</v>
      </c>
      <c r="M89" s="25">
        <f>L89-I89</f>
        <v>6.222222222222222E-2</v>
      </c>
    </row>
    <row r="90" spans="1:13" x14ac:dyDescent="0.3">
      <c r="A90" s="1">
        <v>2</v>
      </c>
      <c r="B90" s="1">
        <v>452</v>
      </c>
      <c r="C90" s="1" t="s">
        <v>90</v>
      </c>
      <c r="D90" s="1" t="s">
        <v>4</v>
      </c>
      <c r="E90" s="1">
        <v>1957</v>
      </c>
      <c r="F90" s="1" t="s">
        <v>10</v>
      </c>
      <c r="G90" s="25">
        <v>4.5231481481481484E-2</v>
      </c>
      <c r="H90" s="25">
        <v>1.7708333333333332E-3</v>
      </c>
      <c r="I90" s="25">
        <f t="shared" ref="I90" si="15">G90+H90</f>
        <v>4.7002314814814816E-2</v>
      </c>
      <c r="J90" s="25">
        <v>0.11547453703703703</v>
      </c>
      <c r="K90" s="25">
        <v>5.7870370370370366E-5</v>
      </c>
      <c r="L90" s="25">
        <f t="shared" ref="L90" si="16">J90+K90</f>
        <v>0.1155324074074074</v>
      </c>
      <c r="M90" s="25">
        <f>L90-I90</f>
        <v>6.8530092592592587E-2</v>
      </c>
    </row>
    <row r="91" spans="1:13" x14ac:dyDescent="0.3">
      <c r="A91" s="1">
        <v>3</v>
      </c>
      <c r="B91" s="3">
        <v>515</v>
      </c>
      <c r="C91" s="4" t="s">
        <v>461</v>
      </c>
      <c r="D91" s="3" t="s">
        <v>4</v>
      </c>
      <c r="E91" s="3">
        <v>1951</v>
      </c>
      <c r="F91" s="1" t="s">
        <v>10</v>
      </c>
      <c r="G91" s="25">
        <v>4.7326388888888883E-2</v>
      </c>
      <c r="H91" s="25">
        <v>1.7592592592592592E-3</v>
      </c>
      <c r="I91" s="25">
        <f>G91+H91</f>
        <v>4.9085648148148142E-2</v>
      </c>
      <c r="J91" s="25">
        <v>0.12168981481481482</v>
      </c>
      <c r="K91" s="25">
        <v>0</v>
      </c>
      <c r="L91" s="25">
        <f>J91+K91</f>
        <v>0.12168981481481482</v>
      </c>
      <c r="M91" s="25">
        <f>L91-I91</f>
        <v>7.2604166666666678E-2</v>
      </c>
    </row>
    <row r="92" spans="1:13" x14ac:dyDescent="0.3">
      <c r="A92" s="2"/>
      <c r="B92" s="1">
        <v>440</v>
      </c>
      <c r="C92" s="2" t="s">
        <v>116</v>
      </c>
      <c r="D92" s="1" t="s">
        <v>84</v>
      </c>
      <c r="E92" s="1">
        <v>1957</v>
      </c>
      <c r="F92" s="1" t="s">
        <v>10</v>
      </c>
      <c r="G92" s="25">
        <v>0</v>
      </c>
      <c r="H92" s="25">
        <v>0</v>
      </c>
      <c r="I92" s="25">
        <f>G92+H92</f>
        <v>0</v>
      </c>
      <c r="J92" s="25">
        <v>0</v>
      </c>
      <c r="K92" s="25">
        <v>0</v>
      </c>
      <c r="L92" s="25">
        <f>J92+K92</f>
        <v>0</v>
      </c>
      <c r="M92" s="25" t="s">
        <v>465</v>
      </c>
    </row>
    <row r="93" spans="1:13" ht="15.6" customHeight="1" x14ac:dyDescent="0.3">
      <c r="A93" s="2"/>
      <c r="B93" s="1">
        <v>472</v>
      </c>
      <c r="C93" s="2" t="s">
        <v>139</v>
      </c>
      <c r="D93" s="1" t="s">
        <v>4</v>
      </c>
      <c r="E93" s="1">
        <v>1956</v>
      </c>
      <c r="F93" s="1" t="s">
        <v>10</v>
      </c>
      <c r="G93" s="25">
        <v>0</v>
      </c>
      <c r="H93" s="25">
        <v>0</v>
      </c>
      <c r="I93" s="25">
        <f t="shared" si="13"/>
        <v>0</v>
      </c>
      <c r="J93" s="25">
        <v>0</v>
      </c>
      <c r="K93" s="25">
        <v>0</v>
      </c>
      <c r="L93" s="25">
        <f t="shared" si="14"/>
        <v>0</v>
      </c>
      <c r="M93" s="25" t="s">
        <v>465</v>
      </c>
    </row>
    <row r="94" spans="1:13" ht="14.4" customHeight="1" x14ac:dyDescent="0.3">
      <c r="A94" s="2"/>
      <c r="B94" s="1">
        <v>480</v>
      </c>
      <c r="C94" s="2" t="s">
        <v>276</v>
      </c>
      <c r="D94" s="1" t="s">
        <v>84</v>
      </c>
      <c r="E94" s="1">
        <v>1958</v>
      </c>
      <c r="F94" s="1" t="s">
        <v>10</v>
      </c>
      <c r="G94" s="25">
        <v>0</v>
      </c>
      <c r="H94" s="25">
        <v>0</v>
      </c>
      <c r="I94" s="25">
        <f t="shared" si="13"/>
        <v>0</v>
      </c>
      <c r="J94" s="25">
        <v>0</v>
      </c>
      <c r="K94" s="25">
        <v>0</v>
      </c>
      <c r="L94" s="25">
        <f t="shared" si="14"/>
        <v>0</v>
      </c>
      <c r="M94" s="25" t="s">
        <v>465</v>
      </c>
    </row>
    <row r="95" spans="1:13" x14ac:dyDescent="0.3">
      <c r="A95" s="2"/>
      <c r="B95" s="1">
        <v>492</v>
      </c>
      <c r="C95" s="2" t="s">
        <v>285</v>
      </c>
      <c r="D95" s="1" t="s">
        <v>4</v>
      </c>
      <c r="E95" s="1">
        <v>1954</v>
      </c>
      <c r="F95" s="1" t="s">
        <v>10</v>
      </c>
      <c r="G95" s="25">
        <v>0</v>
      </c>
      <c r="H95" s="25">
        <v>0</v>
      </c>
      <c r="I95" s="25">
        <f t="shared" si="13"/>
        <v>0</v>
      </c>
      <c r="J95" s="25">
        <v>0</v>
      </c>
      <c r="K95" s="25">
        <v>0</v>
      </c>
      <c r="L95" s="25">
        <f t="shared" si="14"/>
        <v>0</v>
      </c>
      <c r="M95" s="25" t="s">
        <v>465</v>
      </c>
    </row>
    <row r="96" spans="1:13" x14ac:dyDescent="0.3">
      <c r="A96" s="2"/>
    </row>
    <row r="97" spans="1:13" x14ac:dyDescent="0.3">
      <c r="A97" s="2"/>
      <c r="B97" s="2"/>
      <c r="C97" s="17" t="s">
        <v>368</v>
      </c>
      <c r="D97" s="17" t="s">
        <v>77</v>
      </c>
      <c r="E97" s="18" t="s">
        <v>390</v>
      </c>
      <c r="F97" s="2"/>
      <c r="G97" s="2"/>
      <c r="H97" s="2"/>
      <c r="I97" s="2"/>
      <c r="J97" s="2"/>
      <c r="K97" s="2"/>
      <c r="L97" s="2"/>
      <c r="M97" s="2"/>
    </row>
    <row r="98" spans="1:13" x14ac:dyDescent="0.3">
      <c r="A98" s="2">
        <v>1</v>
      </c>
      <c r="B98" s="1">
        <v>471</v>
      </c>
      <c r="C98" s="2" t="s">
        <v>138</v>
      </c>
      <c r="D98" s="2" t="s">
        <v>56</v>
      </c>
      <c r="E98" s="1">
        <v>2005</v>
      </c>
      <c r="F98" s="1" t="s">
        <v>77</v>
      </c>
      <c r="G98" s="25">
        <v>4.5231481481481484E-2</v>
      </c>
      <c r="H98" s="25">
        <v>1.0648148148148147E-3</v>
      </c>
      <c r="I98" s="25">
        <f t="shared" ref="I98:I105" si="17">G98+H98</f>
        <v>4.6296296296296301E-2</v>
      </c>
      <c r="J98" s="25">
        <v>0.10418981481481482</v>
      </c>
      <c r="K98" s="25">
        <v>0</v>
      </c>
      <c r="L98" s="25">
        <f t="shared" ref="L98:L105" si="18">J98+K98</f>
        <v>0.10418981481481482</v>
      </c>
      <c r="M98" s="25">
        <f>L98-I98</f>
        <v>5.7893518518518518E-2</v>
      </c>
    </row>
    <row r="99" spans="1:13" x14ac:dyDescent="0.3">
      <c r="A99" s="2"/>
      <c r="B99" s="1">
        <v>433</v>
      </c>
      <c r="C99" s="6" t="s">
        <v>76</v>
      </c>
      <c r="D99" s="1" t="s">
        <v>6</v>
      </c>
      <c r="E99" s="16">
        <v>37550</v>
      </c>
      <c r="F99" s="1" t="s">
        <v>77</v>
      </c>
      <c r="G99" s="25">
        <v>0</v>
      </c>
      <c r="H99" s="25">
        <v>0</v>
      </c>
      <c r="I99" s="25">
        <f t="shared" si="17"/>
        <v>0</v>
      </c>
      <c r="J99" s="25">
        <v>0</v>
      </c>
      <c r="K99" s="25">
        <v>0</v>
      </c>
      <c r="L99" s="25">
        <f t="shared" si="18"/>
        <v>0</v>
      </c>
      <c r="M99" s="25" t="s">
        <v>465</v>
      </c>
    </row>
    <row r="100" spans="1:13" x14ac:dyDescent="0.3">
      <c r="A100" s="2"/>
      <c r="B100" s="1">
        <v>434</v>
      </c>
      <c r="C100" s="6" t="s">
        <v>78</v>
      </c>
      <c r="D100" s="1" t="s">
        <v>6</v>
      </c>
      <c r="E100" s="16">
        <v>38324</v>
      </c>
      <c r="F100" s="1" t="s">
        <v>77</v>
      </c>
      <c r="G100" s="25">
        <v>0</v>
      </c>
      <c r="H100" s="25">
        <v>0</v>
      </c>
      <c r="I100" s="25">
        <f t="shared" si="17"/>
        <v>0</v>
      </c>
      <c r="J100" s="25">
        <v>0</v>
      </c>
      <c r="K100" s="25">
        <v>0</v>
      </c>
      <c r="L100" s="25">
        <f t="shared" si="18"/>
        <v>0</v>
      </c>
      <c r="M100" s="25" t="s">
        <v>465</v>
      </c>
    </row>
    <row r="101" spans="1:13" x14ac:dyDescent="0.3">
      <c r="A101" s="2"/>
      <c r="B101" s="1">
        <v>435</v>
      </c>
      <c r="C101" s="6" t="s">
        <v>79</v>
      </c>
      <c r="D101" s="1" t="s">
        <v>6</v>
      </c>
      <c r="E101" s="16">
        <v>38301</v>
      </c>
      <c r="F101" s="1" t="s">
        <v>77</v>
      </c>
      <c r="G101" s="25">
        <v>0</v>
      </c>
      <c r="H101" s="25">
        <v>0</v>
      </c>
      <c r="I101" s="25">
        <f t="shared" si="17"/>
        <v>0</v>
      </c>
      <c r="J101" s="25">
        <v>0</v>
      </c>
      <c r="K101" s="25">
        <v>0</v>
      </c>
      <c r="L101" s="25">
        <f t="shared" si="18"/>
        <v>0</v>
      </c>
      <c r="M101" s="25" t="s">
        <v>465</v>
      </c>
    </row>
    <row r="102" spans="1:13" x14ac:dyDescent="0.3">
      <c r="A102" s="2"/>
      <c r="B102" s="1">
        <v>436</v>
      </c>
      <c r="C102" s="6" t="s">
        <v>80</v>
      </c>
      <c r="D102" s="1" t="s">
        <v>6</v>
      </c>
      <c r="E102" s="16">
        <v>38704</v>
      </c>
      <c r="F102" s="1" t="s">
        <v>77</v>
      </c>
      <c r="G102" s="25">
        <v>0</v>
      </c>
      <c r="H102" s="25">
        <v>0</v>
      </c>
      <c r="I102" s="25">
        <f t="shared" si="17"/>
        <v>0</v>
      </c>
      <c r="J102" s="25">
        <v>0</v>
      </c>
      <c r="K102" s="25">
        <v>0</v>
      </c>
      <c r="L102" s="25">
        <f t="shared" si="18"/>
        <v>0</v>
      </c>
      <c r="M102" s="25" t="s">
        <v>465</v>
      </c>
    </row>
    <row r="103" spans="1:13" x14ac:dyDescent="0.3">
      <c r="A103" s="2"/>
      <c r="B103" s="1">
        <v>437</v>
      </c>
      <c r="C103" s="6" t="s">
        <v>81</v>
      </c>
      <c r="D103" s="1" t="s">
        <v>6</v>
      </c>
      <c r="E103" s="16">
        <v>38701</v>
      </c>
      <c r="F103" s="1" t="s">
        <v>77</v>
      </c>
      <c r="G103" s="25">
        <v>0</v>
      </c>
      <c r="H103" s="25">
        <v>0</v>
      </c>
      <c r="I103" s="25">
        <f t="shared" si="17"/>
        <v>0</v>
      </c>
      <c r="J103" s="25">
        <v>0</v>
      </c>
      <c r="K103" s="25">
        <v>0</v>
      </c>
      <c r="L103" s="25">
        <f t="shared" si="18"/>
        <v>0</v>
      </c>
      <c r="M103" s="25" t="s">
        <v>465</v>
      </c>
    </row>
    <row r="104" spans="1:13" x14ac:dyDescent="0.3">
      <c r="A104" s="2"/>
      <c r="B104" s="1">
        <v>438</v>
      </c>
      <c r="C104" s="6" t="s">
        <v>82</v>
      </c>
      <c r="D104" s="1" t="s">
        <v>6</v>
      </c>
      <c r="E104" s="16">
        <v>38783</v>
      </c>
      <c r="F104" s="1" t="s">
        <v>77</v>
      </c>
      <c r="G104" s="25">
        <v>0</v>
      </c>
      <c r="H104" s="25">
        <v>0</v>
      </c>
      <c r="I104" s="25">
        <f t="shared" si="17"/>
        <v>0</v>
      </c>
      <c r="J104" s="25">
        <v>0</v>
      </c>
      <c r="K104" s="25">
        <v>0</v>
      </c>
      <c r="L104" s="25">
        <f t="shared" si="18"/>
        <v>0</v>
      </c>
      <c r="M104" s="25" t="s">
        <v>465</v>
      </c>
    </row>
    <row r="105" spans="1:13" x14ac:dyDescent="0.3">
      <c r="A105" s="2"/>
      <c r="B105" s="1">
        <v>439</v>
      </c>
      <c r="C105" s="6" t="s">
        <v>83</v>
      </c>
      <c r="D105" s="1" t="s">
        <v>6</v>
      </c>
      <c r="E105" s="16">
        <v>38966</v>
      </c>
      <c r="F105" s="1" t="s">
        <v>77</v>
      </c>
      <c r="G105" s="25">
        <v>0</v>
      </c>
      <c r="H105" s="25">
        <v>0</v>
      </c>
      <c r="I105" s="25">
        <f t="shared" si="17"/>
        <v>0</v>
      </c>
      <c r="J105" s="25">
        <v>0</v>
      </c>
      <c r="K105" s="25">
        <v>0</v>
      </c>
      <c r="L105" s="25">
        <f t="shared" si="18"/>
        <v>0</v>
      </c>
      <c r="M105" s="25" t="s">
        <v>465</v>
      </c>
    </row>
    <row r="106" spans="1:13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3">
      <c r="A107" s="2"/>
      <c r="B107" s="2"/>
      <c r="C107" s="17" t="s">
        <v>370</v>
      </c>
      <c r="D107" s="17" t="s">
        <v>19</v>
      </c>
      <c r="E107" s="18" t="s">
        <v>391</v>
      </c>
      <c r="F107" s="2"/>
      <c r="G107" s="2"/>
      <c r="H107" s="2"/>
      <c r="I107" s="2"/>
      <c r="J107" s="2"/>
      <c r="K107" s="2"/>
      <c r="L107" s="2"/>
      <c r="M107" s="2"/>
    </row>
    <row r="108" spans="1:13" x14ac:dyDescent="0.3">
      <c r="A108" s="2">
        <v>1</v>
      </c>
      <c r="B108" s="5">
        <v>509</v>
      </c>
      <c r="C108" s="2" t="s">
        <v>296</v>
      </c>
      <c r="D108" s="1" t="s">
        <v>4</v>
      </c>
      <c r="E108" s="10">
        <v>35948</v>
      </c>
      <c r="F108" s="1" t="s">
        <v>19</v>
      </c>
      <c r="G108" s="25">
        <v>4.5231481481481484E-2</v>
      </c>
      <c r="H108" s="25">
        <v>9.0277777777777784E-4</v>
      </c>
      <c r="I108" s="25">
        <f>G108+H108</f>
        <v>4.6134259259259264E-2</v>
      </c>
      <c r="J108" s="25">
        <v>0.10646990740740742</v>
      </c>
      <c r="K108" s="25">
        <v>0</v>
      </c>
      <c r="L108" s="25">
        <f>J108+K108</f>
        <v>0.10646990740740742</v>
      </c>
      <c r="M108" s="25">
        <f>L108-I108</f>
        <v>6.0335648148148152E-2</v>
      </c>
    </row>
    <row r="109" spans="1:13" x14ac:dyDescent="0.3">
      <c r="A109" s="2">
        <v>2</v>
      </c>
      <c r="B109" s="1">
        <v>497</v>
      </c>
      <c r="C109" s="1" t="s">
        <v>266</v>
      </c>
      <c r="D109" s="1" t="s">
        <v>4</v>
      </c>
      <c r="E109" s="1">
        <v>1992</v>
      </c>
      <c r="F109" s="1" t="s">
        <v>19</v>
      </c>
      <c r="G109" s="25">
        <v>4.7326388888888883E-2</v>
      </c>
      <c r="H109" s="25">
        <v>1.9791666666666668E-3</v>
      </c>
      <c r="I109" s="25">
        <f>G109+H109</f>
        <v>4.9305555555555547E-2</v>
      </c>
      <c r="J109" s="25">
        <v>0.15427083333333333</v>
      </c>
      <c r="K109" s="25">
        <v>4.6296296296296294E-5</v>
      </c>
      <c r="L109" s="25">
        <f>J109+K109</f>
        <v>0.15431712962962962</v>
      </c>
      <c r="M109" s="25">
        <f>L109-I109</f>
        <v>0.10501157407407408</v>
      </c>
    </row>
    <row r="110" spans="1:13" x14ac:dyDescent="0.3">
      <c r="A110" s="2"/>
      <c r="B110" s="1">
        <v>487</v>
      </c>
      <c r="C110" s="2" t="s">
        <v>282</v>
      </c>
      <c r="D110" s="1" t="s">
        <v>227</v>
      </c>
      <c r="E110" s="1">
        <v>1998</v>
      </c>
      <c r="F110" s="1" t="s">
        <v>19</v>
      </c>
      <c r="G110" s="25">
        <v>0</v>
      </c>
      <c r="H110" s="25">
        <v>0</v>
      </c>
      <c r="I110" s="25">
        <f>G110+H110</f>
        <v>0</v>
      </c>
      <c r="J110" s="25">
        <v>0</v>
      </c>
      <c r="K110" s="25">
        <v>0</v>
      </c>
      <c r="L110" s="25">
        <f>J110+K110</f>
        <v>0</v>
      </c>
      <c r="M110" s="25" t="s">
        <v>465</v>
      </c>
    </row>
    <row r="111" spans="1:13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3">
      <c r="A112" s="2"/>
      <c r="B112" s="2"/>
      <c r="C112" s="17" t="s">
        <v>372</v>
      </c>
      <c r="D112" s="17" t="s">
        <v>68</v>
      </c>
      <c r="E112" s="18" t="s">
        <v>392</v>
      </c>
      <c r="F112" s="2"/>
      <c r="G112" s="2"/>
      <c r="H112" s="2"/>
      <c r="I112" s="2"/>
      <c r="J112" s="2"/>
      <c r="K112" s="2"/>
      <c r="L112" s="2"/>
      <c r="M112" s="2"/>
    </row>
    <row r="113" spans="1:13" x14ac:dyDescent="0.3">
      <c r="A113" s="1">
        <v>1</v>
      </c>
      <c r="B113" s="1">
        <v>478</v>
      </c>
      <c r="C113" s="2" t="s">
        <v>274</v>
      </c>
      <c r="D113" s="1" t="s">
        <v>260</v>
      </c>
      <c r="E113" s="1">
        <v>1985</v>
      </c>
      <c r="F113" s="1" t="s">
        <v>68</v>
      </c>
      <c r="G113" s="25">
        <v>4.7326388888888883E-2</v>
      </c>
      <c r="H113" s="25">
        <v>1.2268518518518518E-3</v>
      </c>
      <c r="I113" s="25">
        <f t="shared" ref="I113:I119" si="19">G113+H113</f>
        <v>4.8553240740740737E-2</v>
      </c>
      <c r="J113" s="25">
        <v>0.11436342592592592</v>
      </c>
      <c r="K113" s="25">
        <v>0</v>
      </c>
      <c r="L113" s="25">
        <f t="shared" ref="L113:L119" si="20">J113+K113</f>
        <v>0.11436342592592592</v>
      </c>
      <c r="M113" s="25">
        <f>L113-I113</f>
        <v>6.5810185185185194E-2</v>
      </c>
    </row>
    <row r="114" spans="1:13" x14ac:dyDescent="0.3">
      <c r="A114" s="1">
        <v>2</v>
      </c>
      <c r="B114" s="1">
        <v>447</v>
      </c>
      <c r="C114" s="1" t="s">
        <v>88</v>
      </c>
      <c r="D114" s="1" t="s">
        <v>4</v>
      </c>
      <c r="E114" s="1">
        <v>1989</v>
      </c>
      <c r="F114" s="1" t="s">
        <v>68</v>
      </c>
      <c r="G114" s="25">
        <v>4.5231481481481484E-2</v>
      </c>
      <c r="H114" s="25">
        <v>1.7013888888888892E-3</v>
      </c>
      <c r="I114" s="25">
        <f t="shared" si="19"/>
        <v>4.6932870370370375E-2</v>
      </c>
      <c r="J114" s="25">
        <v>0.12266203703703704</v>
      </c>
      <c r="K114" s="25">
        <v>1.9675925925925926E-4</v>
      </c>
      <c r="L114" s="25">
        <f t="shared" si="20"/>
        <v>0.1228587962962963</v>
      </c>
      <c r="M114" s="25">
        <f>L114-I114</f>
        <v>7.5925925925925924E-2</v>
      </c>
    </row>
    <row r="115" spans="1:13" x14ac:dyDescent="0.3">
      <c r="A115" s="1">
        <v>3</v>
      </c>
      <c r="B115" s="1">
        <v>504</v>
      </c>
      <c r="C115" s="2" t="s">
        <v>291</v>
      </c>
      <c r="D115" s="1" t="s">
        <v>4</v>
      </c>
      <c r="E115" s="1">
        <v>1981</v>
      </c>
      <c r="F115" s="1" t="s">
        <v>68</v>
      </c>
      <c r="G115" s="25">
        <v>4.5231481481481484E-2</v>
      </c>
      <c r="H115" s="25">
        <v>1.2037037037037038E-3</v>
      </c>
      <c r="I115" s="25">
        <f t="shared" si="19"/>
        <v>4.643518518518519E-2</v>
      </c>
      <c r="J115" s="25">
        <v>0.1267824074074074</v>
      </c>
      <c r="K115" s="25">
        <v>6.9444444444444444E-5</v>
      </c>
      <c r="L115" s="25">
        <f t="shared" si="20"/>
        <v>0.12685185185185185</v>
      </c>
      <c r="M115" s="25">
        <f>L115-I115</f>
        <v>8.0416666666666664E-2</v>
      </c>
    </row>
    <row r="116" spans="1:13" x14ac:dyDescent="0.3">
      <c r="A116" s="1">
        <v>4</v>
      </c>
      <c r="B116" s="1">
        <v>489</v>
      </c>
      <c r="C116" s="2" t="s">
        <v>284</v>
      </c>
      <c r="D116" s="12" t="s">
        <v>230</v>
      </c>
      <c r="E116" s="1">
        <v>1982</v>
      </c>
      <c r="F116" s="1" t="s">
        <v>68</v>
      </c>
      <c r="G116" s="25">
        <v>4.7326388888888883E-2</v>
      </c>
      <c r="H116" s="25">
        <v>1.3541666666666667E-3</v>
      </c>
      <c r="I116" s="25">
        <f t="shared" si="19"/>
        <v>4.8680555555555546E-2</v>
      </c>
      <c r="J116" s="25">
        <v>0.16099537037037037</v>
      </c>
      <c r="K116" s="25">
        <v>9.2592592592592588E-5</v>
      </c>
      <c r="L116" s="25">
        <f t="shared" si="20"/>
        <v>0.16108796296296296</v>
      </c>
      <c r="M116" s="25">
        <f>L116-I116</f>
        <v>0.11240740740740741</v>
      </c>
    </row>
    <row r="117" spans="1:13" x14ac:dyDescent="0.3">
      <c r="A117" s="2"/>
      <c r="B117" s="1">
        <v>418</v>
      </c>
      <c r="C117" s="2" t="s">
        <v>107</v>
      </c>
      <c r="D117" s="1" t="s">
        <v>4</v>
      </c>
      <c r="E117" s="1">
        <v>1980</v>
      </c>
      <c r="F117" s="1" t="s">
        <v>68</v>
      </c>
      <c r="G117" s="25">
        <v>0</v>
      </c>
      <c r="H117" s="25">
        <v>0</v>
      </c>
      <c r="I117" s="25">
        <f t="shared" si="19"/>
        <v>0</v>
      </c>
      <c r="J117" s="25">
        <v>0</v>
      </c>
      <c r="K117" s="25">
        <v>0</v>
      </c>
      <c r="L117" s="25">
        <f t="shared" si="20"/>
        <v>0</v>
      </c>
      <c r="M117" s="25" t="s">
        <v>465</v>
      </c>
    </row>
    <row r="118" spans="1:13" x14ac:dyDescent="0.3">
      <c r="A118" s="2"/>
      <c r="B118" s="1">
        <v>426</v>
      </c>
      <c r="C118" s="2" t="s">
        <v>115</v>
      </c>
      <c r="D118" s="1" t="s">
        <v>4</v>
      </c>
      <c r="E118" s="1">
        <v>1982</v>
      </c>
      <c r="F118" s="1" t="s">
        <v>68</v>
      </c>
      <c r="G118" s="25">
        <v>0</v>
      </c>
      <c r="H118" s="25">
        <v>0</v>
      </c>
      <c r="I118" s="25">
        <f t="shared" si="19"/>
        <v>0</v>
      </c>
      <c r="J118" s="25">
        <v>0</v>
      </c>
      <c r="K118" s="25">
        <v>0</v>
      </c>
      <c r="L118" s="25">
        <f t="shared" si="20"/>
        <v>0</v>
      </c>
      <c r="M118" s="25" t="s">
        <v>465</v>
      </c>
    </row>
    <row r="119" spans="1:13" x14ac:dyDescent="0.3">
      <c r="A119" s="2"/>
      <c r="B119" s="1">
        <v>460</v>
      </c>
      <c r="C119" s="1" t="s">
        <v>91</v>
      </c>
      <c r="D119" s="1" t="s">
        <v>4</v>
      </c>
      <c r="E119" s="1">
        <v>1987</v>
      </c>
      <c r="F119" s="1" t="s">
        <v>68</v>
      </c>
      <c r="G119" s="25">
        <v>0</v>
      </c>
      <c r="H119" s="25">
        <v>0</v>
      </c>
      <c r="I119" s="25">
        <f t="shared" si="19"/>
        <v>0</v>
      </c>
      <c r="J119" s="25">
        <v>0</v>
      </c>
      <c r="K119" s="25">
        <v>0</v>
      </c>
      <c r="L119" s="25">
        <f t="shared" si="20"/>
        <v>0</v>
      </c>
      <c r="M119" s="25" t="s">
        <v>465</v>
      </c>
    </row>
    <row r="120" spans="1:13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3">
      <c r="A121" s="2"/>
      <c r="B121" s="2"/>
      <c r="C121" s="17" t="s">
        <v>374</v>
      </c>
      <c r="D121" s="17" t="s">
        <v>62</v>
      </c>
      <c r="E121" s="18" t="s">
        <v>393</v>
      </c>
      <c r="F121" s="2"/>
      <c r="G121" s="2"/>
      <c r="H121" s="2"/>
      <c r="I121" s="2"/>
      <c r="J121" s="2"/>
      <c r="K121" s="2"/>
      <c r="L121" s="2"/>
      <c r="M121" s="2"/>
    </row>
    <row r="122" spans="1:13" x14ac:dyDescent="0.3">
      <c r="A122" s="1">
        <v>1</v>
      </c>
      <c r="B122" s="1">
        <v>476</v>
      </c>
      <c r="C122" s="2" t="s">
        <v>272</v>
      </c>
      <c r="D122" s="1" t="s">
        <v>260</v>
      </c>
      <c r="E122" s="1">
        <v>1975</v>
      </c>
      <c r="F122" s="1" t="s">
        <v>62</v>
      </c>
      <c r="G122" s="25">
        <v>4.7326388888888883E-2</v>
      </c>
      <c r="H122" s="25">
        <v>1.1342592592592591E-3</v>
      </c>
      <c r="I122" s="25">
        <f t="shared" ref="I122:I130" si="21">G122+H122</f>
        <v>4.8460648148148142E-2</v>
      </c>
      <c r="J122" s="25">
        <v>0.11666666666666665</v>
      </c>
      <c r="K122" s="25">
        <v>1.6203703703703703E-4</v>
      </c>
      <c r="L122" s="25">
        <f t="shared" ref="L122:L130" si="22">J122+K122</f>
        <v>0.1168287037037037</v>
      </c>
      <c r="M122" s="25">
        <f>L122-I122</f>
        <v>6.8368055555555557E-2</v>
      </c>
    </row>
    <row r="123" spans="1:13" x14ac:dyDescent="0.3">
      <c r="A123" s="1">
        <v>2</v>
      </c>
      <c r="B123" s="1">
        <v>421</v>
      </c>
      <c r="C123" s="2" t="s">
        <v>110</v>
      </c>
      <c r="D123" s="1" t="s">
        <v>6</v>
      </c>
      <c r="E123" s="1">
        <v>1979</v>
      </c>
      <c r="F123" s="1" t="s">
        <v>62</v>
      </c>
      <c r="G123" s="25">
        <v>4.7326388888888883E-2</v>
      </c>
      <c r="H123" s="25">
        <v>1.5046296296296294E-3</v>
      </c>
      <c r="I123" s="25">
        <f t="shared" si="21"/>
        <v>4.883101851851851E-2</v>
      </c>
      <c r="J123" s="25">
        <v>0.12773148148148147</v>
      </c>
      <c r="K123" s="25">
        <v>0</v>
      </c>
      <c r="L123" s="25">
        <f t="shared" si="22"/>
        <v>0.12773148148148147</v>
      </c>
      <c r="M123" s="25">
        <f>L123-I123</f>
        <v>7.8900462962962964E-2</v>
      </c>
    </row>
    <row r="124" spans="1:13" x14ac:dyDescent="0.3">
      <c r="A124" s="1">
        <v>3</v>
      </c>
      <c r="B124" s="1">
        <v>483</v>
      </c>
      <c r="C124" s="1" t="s">
        <v>261</v>
      </c>
      <c r="D124" s="1" t="s">
        <v>4</v>
      </c>
      <c r="E124" s="1">
        <v>1975</v>
      </c>
      <c r="F124" s="1" t="s">
        <v>62</v>
      </c>
      <c r="G124" s="25">
        <v>4.7326388888888883E-2</v>
      </c>
      <c r="H124" s="25">
        <v>8.3333333333333339E-4</v>
      </c>
      <c r="I124" s="25">
        <f t="shared" si="21"/>
        <v>4.8159722222222215E-2</v>
      </c>
      <c r="J124" s="25">
        <v>0.13085648148148149</v>
      </c>
      <c r="K124" s="25">
        <v>5.7870370370370366E-5</v>
      </c>
      <c r="L124" s="25">
        <f t="shared" si="22"/>
        <v>0.13091435185185185</v>
      </c>
      <c r="M124" s="25">
        <f>L124-I124</f>
        <v>8.2754629629629636E-2</v>
      </c>
    </row>
    <row r="125" spans="1:13" x14ac:dyDescent="0.3">
      <c r="A125" s="1">
        <v>4</v>
      </c>
      <c r="B125" s="1">
        <v>484</v>
      </c>
      <c r="C125" s="2" t="s">
        <v>279</v>
      </c>
      <c r="D125" s="1" t="s">
        <v>4</v>
      </c>
      <c r="E125" s="1">
        <v>1971</v>
      </c>
      <c r="F125" s="1" t="s">
        <v>62</v>
      </c>
      <c r="G125" s="25">
        <v>4.7326388888888883E-2</v>
      </c>
      <c r="H125" s="25">
        <v>7.7546296296296304E-4</v>
      </c>
      <c r="I125" s="25">
        <f t="shared" si="21"/>
        <v>4.8101851851851847E-2</v>
      </c>
      <c r="J125" s="25">
        <v>0.13085648148148149</v>
      </c>
      <c r="K125" s="25">
        <v>5.2083333333333333E-4</v>
      </c>
      <c r="L125" s="25">
        <f t="shared" si="22"/>
        <v>0.13137731481481482</v>
      </c>
      <c r="M125" s="25">
        <f>L125-I125</f>
        <v>8.3275462962962982E-2</v>
      </c>
    </row>
    <row r="126" spans="1:13" x14ac:dyDescent="0.3">
      <c r="A126" s="1">
        <v>5</v>
      </c>
      <c r="B126" s="5">
        <v>408</v>
      </c>
      <c r="C126" s="1" t="s">
        <v>61</v>
      </c>
      <c r="D126" s="1" t="s">
        <v>6</v>
      </c>
      <c r="E126" s="5">
        <v>1973</v>
      </c>
      <c r="F126" s="1" t="s">
        <v>62</v>
      </c>
      <c r="G126" s="25">
        <v>4.7326388888888883E-2</v>
      </c>
      <c r="H126" s="25">
        <v>9.2592592592592585E-4</v>
      </c>
      <c r="I126" s="25">
        <f t="shared" si="21"/>
        <v>4.825231481481481E-2</v>
      </c>
      <c r="J126" s="25">
        <v>0.14832175925925925</v>
      </c>
      <c r="K126" s="25">
        <v>0</v>
      </c>
      <c r="L126" s="25">
        <f t="shared" si="22"/>
        <v>0.14832175925925925</v>
      </c>
      <c r="M126" s="25">
        <f>L126-I126</f>
        <v>0.10006944444444443</v>
      </c>
    </row>
    <row r="127" spans="1:13" x14ac:dyDescent="0.3">
      <c r="A127" s="2"/>
      <c r="B127" s="5">
        <v>413</v>
      </c>
      <c r="C127" s="2" t="s">
        <v>104</v>
      </c>
      <c r="D127" s="1" t="s">
        <v>6</v>
      </c>
      <c r="E127" s="1">
        <v>1972</v>
      </c>
      <c r="F127" s="1" t="s">
        <v>62</v>
      </c>
      <c r="G127" s="25">
        <v>0</v>
      </c>
      <c r="H127" s="25">
        <v>0</v>
      </c>
      <c r="I127" s="25">
        <f t="shared" si="21"/>
        <v>0</v>
      </c>
      <c r="J127" s="25">
        <v>0</v>
      </c>
      <c r="K127" s="25">
        <v>0</v>
      </c>
      <c r="L127" s="25">
        <f t="shared" si="22"/>
        <v>0</v>
      </c>
      <c r="M127" s="25" t="s">
        <v>465</v>
      </c>
    </row>
    <row r="128" spans="1:13" x14ac:dyDescent="0.3">
      <c r="A128" s="2"/>
      <c r="B128" s="1">
        <v>499</v>
      </c>
      <c r="C128" s="2" t="s">
        <v>289</v>
      </c>
      <c r="D128" s="1" t="s">
        <v>6</v>
      </c>
      <c r="E128" s="1">
        <v>1972</v>
      </c>
      <c r="F128" s="1" t="s">
        <v>62</v>
      </c>
      <c r="G128" s="25">
        <v>0</v>
      </c>
      <c r="H128" s="25">
        <v>0</v>
      </c>
      <c r="I128" s="25">
        <f t="shared" si="21"/>
        <v>0</v>
      </c>
      <c r="J128" s="25">
        <v>0</v>
      </c>
      <c r="K128" s="25">
        <v>0</v>
      </c>
      <c r="L128" s="25">
        <f t="shared" si="22"/>
        <v>0</v>
      </c>
      <c r="M128" s="25" t="s">
        <v>465</v>
      </c>
    </row>
    <row r="129" spans="1:13" x14ac:dyDescent="0.3">
      <c r="A129" s="2"/>
      <c r="B129" s="1">
        <v>501</v>
      </c>
      <c r="C129" s="2" t="s">
        <v>290</v>
      </c>
      <c r="D129" s="1" t="s">
        <v>4</v>
      </c>
      <c r="E129" s="1">
        <v>1974</v>
      </c>
      <c r="F129" s="1" t="s">
        <v>62</v>
      </c>
      <c r="G129" s="25">
        <v>0</v>
      </c>
      <c r="H129" s="25">
        <v>0</v>
      </c>
      <c r="I129" s="25">
        <f t="shared" si="21"/>
        <v>0</v>
      </c>
      <c r="J129" s="25">
        <v>0</v>
      </c>
      <c r="K129" s="25">
        <v>0</v>
      </c>
      <c r="L129" s="25">
        <f t="shared" si="22"/>
        <v>0</v>
      </c>
      <c r="M129" s="25" t="s">
        <v>465</v>
      </c>
    </row>
    <row r="130" spans="1:13" x14ac:dyDescent="0.3">
      <c r="A130" s="2"/>
      <c r="B130" s="1">
        <v>502</v>
      </c>
      <c r="C130" s="1" t="s">
        <v>268</v>
      </c>
      <c r="D130" s="1" t="s">
        <v>6</v>
      </c>
      <c r="E130" s="1">
        <v>1974</v>
      </c>
      <c r="F130" s="1" t="s">
        <v>62</v>
      </c>
      <c r="G130" s="25">
        <v>0</v>
      </c>
      <c r="H130" s="25">
        <v>0</v>
      </c>
      <c r="I130" s="25">
        <f t="shared" si="21"/>
        <v>0</v>
      </c>
      <c r="J130" s="25">
        <v>0</v>
      </c>
      <c r="K130" s="25">
        <v>0</v>
      </c>
      <c r="L130" s="25">
        <f t="shared" si="22"/>
        <v>0</v>
      </c>
      <c r="M130" s="25" t="s">
        <v>465</v>
      </c>
    </row>
    <row r="131" spans="1:13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3">
      <c r="A132" s="2"/>
      <c r="B132" s="2"/>
      <c r="C132" s="17" t="s">
        <v>376</v>
      </c>
      <c r="D132" s="17" t="s">
        <v>94</v>
      </c>
      <c r="E132" s="18" t="s">
        <v>394</v>
      </c>
      <c r="F132" s="2"/>
      <c r="G132" s="2"/>
      <c r="H132" s="2"/>
      <c r="I132" s="2"/>
      <c r="J132" s="2"/>
      <c r="K132" s="2"/>
      <c r="L132" s="2"/>
      <c r="M132" s="2"/>
    </row>
    <row r="133" spans="1:13" x14ac:dyDescent="0.3">
      <c r="A133" s="1">
        <v>1</v>
      </c>
      <c r="B133" s="5">
        <v>508</v>
      </c>
      <c r="C133" s="2" t="s">
        <v>295</v>
      </c>
      <c r="D133" s="1" t="s">
        <v>4</v>
      </c>
      <c r="E133" s="10">
        <v>24615</v>
      </c>
      <c r="F133" s="1" t="s">
        <v>94</v>
      </c>
      <c r="G133" s="25">
        <v>4.7326388888888883E-2</v>
      </c>
      <c r="H133" s="25">
        <v>1.6435185185185183E-3</v>
      </c>
      <c r="I133" s="25">
        <f t="shared" ref="I133" si="23">G133+H133</f>
        <v>4.89699074074074E-2</v>
      </c>
      <c r="J133" s="25">
        <v>0.13085648148148149</v>
      </c>
      <c r="K133" s="25">
        <v>0</v>
      </c>
      <c r="L133" s="25">
        <f>J133+K133</f>
        <v>0.13085648148148149</v>
      </c>
      <c r="M133" s="25">
        <f>L133-I133</f>
        <v>8.1886574074074098E-2</v>
      </c>
    </row>
    <row r="134" spans="1:13" x14ac:dyDescent="0.3">
      <c r="A134" s="1">
        <v>2</v>
      </c>
      <c r="B134" s="1">
        <v>466</v>
      </c>
      <c r="C134" s="2" t="s">
        <v>133</v>
      </c>
      <c r="D134" s="1" t="s">
        <v>6</v>
      </c>
      <c r="E134" s="1">
        <v>1964</v>
      </c>
      <c r="F134" s="1" t="s">
        <v>94</v>
      </c>
      <c r="G134" s="25">
        <v>4.7326388888888883E-2</v>
      </c>
      <c r="H134" s="25">
        <v>6.5972222222222213E-4</v>
      </c>
      <c r="I134" s="25">
        <f t="shared" ref="I134:I135" si="24">G134+H134</f>
        <v>4.7986111111111104E-2</v>
      </c>
      <c r="J134" s="25">
        <v>0.16790509259259259</v>
      </c>
      <c r="K134" s="25">
        <v>1.7361111111111112E-4</v>
      </c>
      <c r="L134" s="25">
        <f t="shared" ref="L134:L135" si="25">J134+K134</f>
        <v>0.1680787037037037</v>
      </c>
      <c r="M134" s="25">
        <f t="shared" ref="M134" si="26">L134-I134</f>
        <v>0.1200925925925926</v>
      </c>
    </row>
    <row r="135" spans="1:13" x14ac:dyDescent="0.3">
      <c r="A135" s="2"/>
      <c r="B135" s="1">
        <v>468</v>
      </c>
      <c r="C135" s="2" t="s">
        <v>135</v>
      </c>
      <c r="D135" s="1" t="s">
        <v>95</v>
      </c>
      <c r="E135" s="10">
        <v>24814</v>
      </c>
      <c r="F135" s="1" t="s">
        <v>94</v>
      </c>
      <c r="G135" s="25">
        <v>0</v>
      </c>
      <c r="H135" s="25">
        <v>0</v>
      </c>
      <c r="I135" s="25">
        <f t="shared" si="24"/>
        <v>0</v>
      </c>
      <c r="J135" s="25">
        <v>0</v>
      </c>
      <c r="K135" s="25">
        <v>0</v>
      </c>
      <c r="L135" s="25">
        <f t="shared" si="25"/>
        <v>0</v>
      </c>
      <c r="M135" s="25" t="s">
        <v>465</v>
      </c>
    </row>
    <row r="136" spans="1:13" x14ac:dyDescent="0.3">
      <c r="A136" s="2"/>
      <c r="B136" s="1">
        <v>479</v>
      </c>
      <c r="C136" s="2" t="s">
        <v>275</v>
      </c>
      <c r="D136" s="1" t="s">
        <v>4</v>
      </c>
      <c r="E136" s="1">
        <v>1967</v>
      </c>
      <c r="F136" s="1" t="s">
        <v>94</v>
      </c>
      <c r="G136" s="25">
        <v>0</v>
      </c>
      <c r="H136" s="25">
        <v>0</v>
      </c>
      <c r="I136" s="25">
        <f t="shared" ref="I136" si="27">G136+H136</f>
        <v>0</v>
      </c>
      <c r="J136" s="25">
        <v>0</v>
      </c>
      <c r="K136" s="25">
        <v>0</v>
      </c>
      <c r="L136" s="25">
        <f t="shared" ref="L136" si="28">J136+K136</f>
        <v>0</v>
      </c>
      <c r="M136" s="25" t="s">
        <v>465</v>
      </c>
    </row>
    <row r="137" spans="1:13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3">
      <c r="A139" s="2"/>
      <c r="B139" s="2"/>
      <c r="C139" s="17" t="s">
        <v>378</v>
      </c>
      <c r="D139" s="17" t="s">
        <v>5</v>
      </c>
      <c r="E139" s="18" t="s">
        <v>395</v>
      </c>
      <c r="F139" s="2"/>
      <c r="G139" s="2"/>
      <c r="H139" s="2"/>
      <c r="I139" s="2"/>
      <c r="J139" s="2"/>
      <c r="K139" s="2"/>
      <c r="L139" s="2"/>
      <c r="M139" s="2"/>
    </row>
    <row r="140" spans="1:13" x14ac:dyDescent="0.3">
      <c r="A140" s="1">
        <v>1</v>
      </c>
      <c r="B140" s="5">
        <v>415</v>
      </c>
      <c r="C140" s="2" t="s">
        <v>105</v>
      </c>
      <c r="D140" s="1" t="s">
        <v>4</v>
      </c>
      <c r="E140" s="1">
        <v>1958</v>
      </c>
      <c r="F140" s="1" t="s">
        <v>5</v>
      </c>
      <c r="G140" s="25">
        <v>4.7326388888888883E-2</v>
      </c>
      <c r="H140" s="25">
        <v>1.0763888888888889E-3</v>
      </c>
      <c r="I140" s="25">
        <f>G140+H140</f>
        <v>4.8402777777777774E-2</v>
      </c>
      <c r="J140" s="25">
        <v>0.12833333333333333</v>
      </c>
      <c r="K140" s="25">
        <v>2.199074074074074E-4</v>
      </c>
      <c r="L140" s="25">
        <f>J140+K140</f>
        <v>0.12855324074074073</v>
      </c>
      <c r="M140" s="25">
        <f>L140-I140</f>
        <v>8.0150462962962965E-2</v>
      </c>
    </row>
    <row r="141" spans="1:13" x14ac:dyDescent="0.3">
      <c r="A141" s="1">
        <v>2</v>
      </c>
      <c r="B141" s="1">
        <v>400</v>
      </c>
      <c r="C141" s="2" t="s">
        <v>96</v>
      </c>
      <c r="D141" s="1" t="s">
        <v>6</v>
      </c>
      <c r="E141" s="1">
        <v>1952</v>
      </c>
      <c r="F141" s="1" t="s">
        <v>5</v>
      </c>
      <c r="G141" s="25">
        <v>4.5231481481481484E-2</v>
      </c>
      <c r="H141" s="25">
        <v>5.0925925925925921E-4</v>
      </c>
      <c r="I141" s="25">
        <f>G141+H141</f>
        <v>4.5740740740740742E-2</v>
      </c>
      <c r="J141" s="25">
        <v>0.16465277777777779</v>
      </c>
      <c r="K141" s="25">
        <v>1.3888888888888889E-4</v>
      </c>
      <c r="L141" s="25">
        <f>J141+K141</f>
        <v>0.16479166666666667</v>
      </c>
      <c r="M141" s="25">
        <f>L141-I141</f>
        <v>0.11905092592592592</v>
      </c>
    </row>
    <row r="142" spans="1:13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3">
      <c r="A143" s="2"/>
      <c r="B143" s="2"/>
      <c r="C143" s="17" t="s">
        <v>380</v>
      </c>
      <c r="D143" s="17" t="s">
        <v>58</v>
      </c>
      <c r="E143" s="18" t="s">
        <v>396</v>
      </c>
      <c r="F143" s="2"/>
      <c r="G143" s="2"/>
      <c r="H143" s="2"/>
      <c r="I143" s="2"/>
      <c r="J143" s="2"/>
      <c r="K143" s="2"/>
      <c r="L143" s="2"/>
      <c r="M143" s="2"/>
    </row>
    <row r="144" spans="1:13" x14ac:dyDescent="0.3">
      <c r="A144" s="2">
        <v>1</v>
      </c>
      <c r="B144" s="1">
        <v>401</v>
      </c>
      <c r="C144" s="2" t="s">
        <v>97</v>
      </c>
      <c r="D144" s="1" t="s">
        <v>57</v>
      </c>
      <c r="E144" s="1">
        <v>1946</v>
      </c>
      <c r="F144" s="1" t="s">
        <v>58</v>
      </c>
      <c r="G144" s="25">
        <v>4.5231481481481484E-2</v>
      </c>
      <c r="H144" s="25">
        <v>5.9027777777777778E-4</v>
      </c>
      <c r="I144" s="25">
        <f t="shared" ref="I144" si="29">G144+H144</f>
        <v>4.5821759259259263E-2</v>
      </c>
      <c r="J144" s="25">
        <v>0.15664351851851852</v>
      </c>
      <c r="K144" s="25">
        <v>0</v>
      </c>
      <c r="L144" s="25">
        <f t="shared" ref="L144" si="30">J144+K144</f>
        <v>0.15664351851851852</v>
      </c>
      <c r="M144" s="25">
        <f>L144-I144</f>
        <v>0.11082175925925924</v>
      </c>
    </row>
    <row r="146" spans="1:14" x14ac:dyDescent="0.3">
      <c r="C146" t="s">
        <v>367</v>
      </c>
      <c r="M146" s="25" t="s">
        <v>472</v>
      </c>
      <c r="N146" t="s">
        <v>471</v>
      </c>
    </row>
    <row r="147" spans="1:14" x14ac:dyDescent="0.3">
      <c r="C147" s="17" t="s">
        <v>368</v>
      </c>
      <c r="D147" s="17" t="s">
        <v>15</v>
      </c>
      <c r="E147" s="17" t="s">
        <v>77</v>
      </c>
      <c r="F147" s="18" t="s">
        <v>369</v>
      </c>
    </row>
    <row r="148" spans="1:14" x14ac:dyDescent="0.3">
      <c r="C148" s="17" t="s">
        <v>370</v>
      </c>
      <c r="D148" s="17" t="s">
        <v>69</v>
      </c>
      <c r="E148" s="17" t="s">
        <v>19</v>
      </c>
      <c r="F148" s="18" t="s">
        <v>371</v>
      </c>
    </row>
    <row r="149" spans="1:14" x14ac:dyDescent="0.3">
      <c r="C149" s="17" t="s">
        <v>372</v>
      </c>
      <c r="D149" s="17" t="s">
        <v>21</v>
      </c>
      <c r="E149" s="17" t="s">
        <v>68</v>
      </c>
      <c r="F149" s="18" t="s">
        <v>373</v>
      </c>
    </row>
    <row r="150" spans="1:14" x14ac:dyDescent="0.3">
      <c r="C150" s="17" t="s">
        <v>374</v>
      </c>
      <c r="D150" s="17" t="s">
        <v>9</v>
      </c>
      <c r="E150" s="17" t="s">
        <v>62</v>
      </c>
      <c r="F150" s="18" t="s">
        <v>375</v>
      </c>
    </row>
    <row r="151" spans="1:14" x14ac:dyDescent="0.3">
      <c r="C151" s="17" t="s">
        <v>376</v>
      </c>
      <c r="D151" s="17" t="s">
        <v>7</v>
      </c>
      <c r="E151" s="17" t="s">
        <v>94</v>
      </c>
      <c r="F151" s="18" t="s">
        <v>377</v>
      </c>
    </row>
    <row r="152" spans="1:14" x14ac:dyDescent="0.3">
      <c r="C152" s="17" t="s">
        <v>378</v>
      </c>
      <c r="D152" s="17" t="s">
        <v>10</v>
      </c>
      <c r="E152" s="17" t="s">
        <v>5</v>
      </c>
      <c r="F152" s="18" t="s">
        <v>379</v>
      </c>
    </row>
    <row r="153" spans="1:14" x14ac:dyDescent="0.3">
      <c r="C153" s="17" t="s">
        <v>380</v>
      </c>
      <c r="D153" s="17" t="s">
        <v>8</v>
      </c>
      <c r="E153" s="17" t="s">
        <v>58</v>
      </c>
      <c r="F153" s="18" t="s">
        <v>381</v>
      </c>
    </row>
    <row r="157" spans="1:14" x14ac:dyDescent="0.3">
      <c r="B157" s="27"/>
      <c r="C157" s="30" t="s">
        <v>317</v>
      </c>
      <c r="D157" s="28" t="s">
        <v>474</v>
      </c>
      <c r="E157" s="28" t="s">
        <v>475</v>
      </c>
      <c r="F157" s="27"/>
    </row>
    <row r="158" spans="1:14" x14ac:dyDescent="0.3">
      <c r="A158" s="4" t="s">
        <v>467</v>
      </c>
      <c r="B158" s="1" t="s">
        <v>0</v>
      </c>
      <c r="C158" s="2" t="s">
        <v>382</v>
      </c>
      <c r="D158" s="1" t="s">
        <v>1</v>
      </c>
      <c r="E158" s="1" t="s">
        <v>349</v>
      </c>
      <c r="F158" s="1" t="s">
        <v>2</v>
      </c>
      <c r="G158" s="4" t="s">
        <v>455</v>
      </c>
      <c r="H158" s="4" t="s">
        <v>456</v>
      </c>
      <c r="I158" s="3" t="s">
        <v>444</v>
      </c>
      <c r="J158" s="4" t="s">
        <v>455</v>
      </c>
      <c r="K158" s="4" t="s">
        <v>456</v>
      </c>
      <c r="L158" s="3" t="s">
        <v>445</v>
      </c>
      <c r="M158" s="4" t="s">
        <v>464</v>
      </c>
      <c r="N158" s="29" t="s">
        <v>466</v>
      </c>
    </row>
    <row r="159" spans="1:14" x14ac:dyDescent="0.3">
      <c r="A159" s="1">
        <v>1</v>
      </c>
      <c r="B159" s="5">
        <v>514</v>
      </c>
      <c r="C159" s="4" t="s">
        <v>460</v>
      </c>
      <c r="D159" s="3" t="s">
        <v>449</v>
      </c>
      <c r="E159" s="3">
        <v>1973</v>
      </c>
      <c r="F159" s="1" t="s">
        <v>9</v>
      </c>
      <c r="G159" s="25">
        <v>4.5231481481481484E-2</v>
      </c>
      <c r="H159" s="25">
        <v>1.5740740740740741E-3</v>
      </c>
      <c r="I159" s="25">
        <f t="shared" ref="I159:I190" si="31">G159+H159</f>
        <v>4.6805555555555559E-2</v>
      </c>
      <c r="J159" s="25">
        <v>9.707175925925926E-2</v>
      </c>
      <c r="K159" s="25">
        <v>0</v>
      </c>
      <c r="L159" s="25">
        <f t="shared" ref="L159:L190" si="32">J159+K159</f>
        <v>9.707175925925926E-2</v>
      </c>
      <c r="M159" s="25">
        <f t="shared" ref="M159:M190" si="33">L159-I159</f>
        <v>5.0266203703703702E-2</v>
      </c>
      <c r="N159" s="1">
        <v>1</v>
      </c>
    </row>
    <row r="160" spans="1:14" x14ac:dyDescent="0.3">
      <c r="A160" s="1">
        <v>2</v>
      </c>
      <c r="B160" s="1">
        <v>486</v>
      </c>
      <c r="C160" s="2" t="s">
        <v>281</v>
      </c>
      <c r="D160" s="1" t="s">
        <v>4</v>
      </c>
      <c r="E160" s="1">
        <v>1980</v>
      </c>
      <c r="F160" s="1" t="s">
        <v>21</v>
      </c>
      <c r="G160" s="25">
        <v>4.5231481481481484E-2</v>
      </c>
      <c r="H160" s="25">
        <v>1.1226851851851851E-3</v>
      </c>
      <c r="I160" s="25">
        <f t="shared" si="31"/>
        <v>4.6354166666666669E-2</v>
      </c>
      <c r="J160" s="25">
        <v>9.9166666666666667E-2</v>
      </c>
      <c r="K160" s="25">
        <v>1.9675925925925926E-4</v>
      </c>
      <c r="L160" s="25">
        <f t="shared" si="32"/>
        <v>9.9363425925925924E-2</v>
      </c>
      <c r="M160" s="25">
        <f t="shared" si="33"/>
        <v>5.3009259259259256E-2</v>
      </c>
      <c r="N160" s="2">
        <v>1</v>
      </c>
    </row>
    <row r="161" spans="1:14" x14ac:dyDescent="0.3">
      <c r="A161" s="1">
        <v>3</v>
      </c>
      <c r="B161" s="5">
        <v>507</v>
      </c>
      <c r="C161" s="2" t="s">
        <v>294</v>
      </c>
      <c r="D161" s="1" t="s">
        <v>4</v>
      </c>
      <c r="E161" s="10">
        <v>35649</v>
      </c>
      <c r="F161" s="1" t="s">
        <v>69</v>
      </c>
      <c r="G161" s="25">
        <v>4.5231481481481484E-2</v>
      </c>
      <c r="H161" s="25">
        <v>1.4120370370370369E-3</v>
      </c>
      <c r="I161" s="25">
        <f t="shared" si="31"/>
        <v>4.6643518518518522E-2</v>
      </c>
      <c r="J161" s="25">
        <v>0.10030092592592593</v>
      </c>
      <c r="K161" s="25">
        <v>9.2592592592592588E-5</v>
      </c>
      <c r="L161" s="25">
        <f t="shared" si="32"/>
        <v>0.10039351851851852</v>
      </c>
      <c r="M161" s="25">
        <f t="shared" si="33"/>
        <v>5.3749999999999999E-2</v>
      </c>
      <c r="N161" s="2">
        <v>1</v>
      </c>
    </row>
    <row r="162" spans="1:14" x14ac:dyDescent="0.3">
      <c r="A162" s="1">
        <v>4</v>
      </c>
      <c r="B162" s="1">
        <v>500</v>
      </c>
      <c r="C162" s="1" t="s">
        <v>267</v>
      </c>
      <c r="D162" s="1" t="s">
        <v>258</v>
      </c>
      <c r="E162" s="1">
        <v>1985</v>
      </c>
      <c r="F162" s="1" t="s">
        <v>21</v>
      </c>
      <c r="G162" s="25">
        <v>4.7326388888888883E-2</v>
      </c>
      <c r="H162" s="25">
        <v>1.9328703703703704E-3</v>
      </c>
      <c r="I162" s="25">
        <f t="shared" si="31"/>
        <v>4.9259259259259253E-2</v>
      </c>
      <c r="J162" s="25">
        <v>0.10304398148148149</v>
      </c>
      <c r="K162" s="25">
        <v>0</v>
      </c>
      <c r="L162" s="25">
        <f t="shared" si="32"/>
        <v>0.10304398148148149</v>
      </c>
      <c r="M162" s="25">
        <f t="shared" si="33"/>
        <v>5.3784722222222234E-2</v>
      </c>
      <c r="N162" s="2">
        <v>2</v>
      </c>
    </row>
    <row r="163" spans="1:14" x14ac:dyDescent="0.3">
      <c r="A163" s="1">
        <v>5</v>
      </c>
      <c r="B163" s="1">
        <v>470</v>
      </c>
      <c r="C163" s="2" t="s">
        <v>137</v>
      </c>
      <c r="D163" s="2" t="s">
        <v>56</v>
      </c>
      <c r="E163" s="1">
        <v>2004</v>
      </c>
      <c r="F163" s="1" t="s">
        <v>15</v>
      </c>
      <c r="G163" s="25">
        <v>4.5231481481481484E-2</v>
      </c>
      <c r="H163" s="25">
        <v>1.0879629629629629E-3</v>
      </c>
      <c r="I163" s="25">
        <f t="shared" si="31"/>
        <v>4.6319444444444448E-2</v>
      </c>
      <c r="J163" s="25">
        <v>0.10094907407407407</v>
      </c>
      <c r="K163" s="25">
        <v>1.8518518518518518E-4</v>
      </c>
      <c r="L163" s="25">
        <f t="shared" si="32"/>
        <v>0.10113425925925926</v>
      </c>
      <c r="M163" s="25">
        <f t="shared" si="33"/>
        <v>5.4814814814814809E-2</v>
      </c>
      <c r="N163" s="2">
        <v>1</v>
      </c>
    </row>
    <row r="164" spans="1:14" x14ac:dyDescent="0.3">
      <c r="A164" s="1">
        <v>6</v>
      </c>
      <c r="B164" s="1">
        <v>467</v>
      </c>
      <c r="C164" s="2" t="s">
        <v>134</v>
      </c>
      <c r="D164" s="1" t="s">
        <v>4</v>
      </c>
      <c r="E164" s="1">
        <v>2002</v>
      </c>
      <c r="F164" s="1" t="s">
        <v>15</v>
      </c>
      <c r="G164" s="25">
        <v>4.5231481481481484E-2</v>
      </c>
      <c r="H164" s="25">
        <v>1.4351851851851854E-3</v>
      </c>
      <c r="I164" s="25">
        <f t="shared" si="31"/>
        <v>4.6666666666666669E-2</v>
      </c>
      <c r="J164" s="25">
        <v>0.10416666666666667</v>
      </c>
      <c r="K164" s="25">
        <v>3.4722222222222224E-4</v>
      </c>
      <c r="L164" s="25">
        <f t="shared" si="32"/>
        <v>0.10451388888888889</v>
      </c>
      <c r="M164" s="25">
        <f t="shared" si="33"/>
        <v>5.7847222222222223E-2</v>
      </c>
      <c r="N164" s="2">
        <v>2</v>
      </c>
    </row>
    <row r="165" spans="1:14" x14ac:dyDescent="0.3">
      <c r="A165" s="1">
        <v>7</v>
      </c>
      <c r="B165" s="5">
        <v>510</v>
      </c>
      <c r="C165" s="5" t="s">
        <v>270</v>
      </c>
      <c r="D165" s="1" t="s">
        <v>57</v>
      </c>
      <c r="E165" s="13">
        <v>1970</v>
      </c>
      <c r="F165" s="1" t="s">
        <v>9</v>
      </c>
      <c r="G165" s="25">
        <v>4.5231481481481484E-2</v>
      </c>
      <c r="H165" s="25">
        <v>1.2384259259259258E-3</v>
      </c>
      <c r="I165" s="25">
        <f t="shared" si="31"/>
        <v>4.6469907407407411E-2</v>
      </c>
      <c r="J165" s="25">
        <v>0.10456018518518519</v>
      </c>
      <c r="K165" s="25">
        <v>0</v>
      </c>
      <c r="L165" s="25">
        <f t="shared" si="32"/>
        <v>0.10456018518518519</v>
      </c>
      <c r="M165" s="25">
        <f t="shared" si="33"/>
        <v>5.8090277777777775E-2</v>
      </c>
      <c r="N165" s="1">
        <v>2</v>
      </c>
    </row>
    <row r="166" spans="1:14" x14ac:dyDescent="0.3">
      <c r="A166" s="1">
        <v>8</v>
      </c>
      <c r="B166" s="1">
        <v>455</v>
      </c>
      <c r="C166" s="2" t="s">
        <v>125</v>
      </c>
      <c r="D166" s="1" t="s">
        <v>4</v>
      </c>
      <c r="E166" s="1">
        <v>1973</v>
      </c>
      <c r="F166" s="1" t="s">
        <v>9</v>
      </c>
      <c r="G166" s="25">
        <v>4.7326388888888883E-2</v>
      </c>
      <c r="H166" s="25">
        <v>4.3981481481481481E-4</v>
      </c>
      <c r="I166" s="25">
        <f t="shared" si="31"/>
        <v>4.77662037037037E-2</v>
      </c>
      <c r="J166" s="25">
        <v>0.10646990740740742</v>
      </c>
      <c r="K166" s="25">
        <v>2.3148148148148147E-5</v>
      </c>
      <c r="L166" s="25">
        <f t="shared" si="32"/>
        <v>0.10649305555555556</v>
      </c>
      <c r="M166" s="25">
        <f t="shared" si="33"/>
        <v>5.8726851851851863E-2</v>
      </c>
      <c r="N166" s="1">
        <v>3</v>
      </c>
    </row>
    <row r="167" spans="1:14" x14ac:dyDescent="0.3">
      <c r="A167" s="1">
        <v>9</v>
      </c>
      <c r="B167" s="5">
        <v>506</v>
      </c>
      <c r="C167" s="2" t="s">
        <v>293</v>
      </c>
      <c r="D167" s="1" t="s">
        <v>4</v>
      </c>
      <c r="E167" s="1">
        <v>1990</v>
      </c>
      <c r="F167" s="1" t="s">
        <v>69</v>
      </c>
      <c r="G167" s="25">
        <v>4.5231481481481484E-2</v>
      </c>
      <c r="H167" s="25">
        <v>1.8402777777777777E-3</v>
      </c>
      <c r="I167" s="25">
        <f t="shared" si="31"/>
        <v>4.7071759259259265E-2</v>
      </c>
      <c r="J167" s="25">
        <v>0.10585648148148148</v>
      </c>
      <c r="K167" s="25">
        <v>0</v>
      </c>
      <c r="L167" s="25">
        <f t="shared" si="32"/>
        <v>0.10585648148148148</v>
      </c>
      <c r="M167" s="25">
        <f t="shared" si="33"/>
        <v>5.8784722222222217E-2</v>
      </c>
      <c r="N167" s="2">
        <v>2</v>
      </c>
    </row>
    <row r="168" spans="1:14" x14ac:dyDescent="0.3">
      <c r="A168" s="7">
        <v>10</v>
      </c>
      <c r="B168" s="1">
        <v>464</v>
      </c>
      <c r="C168" s="1" t="s">
        <v>92</v>
      </c>
      <c r="D168" s="1" t="s">
        <v>4</v>
      </c>
      <c r="E168" s="1">
        <v>1985</v>
      </c>
      <c r="F168" s="1" t="s">
        <v>21</v>
      </c>
      <c r="G168" s="25">
        <v>4.5231481481481484E-2</v>
      </c>
      <c r="H168" s="25">
        <v>1.0300925925925926E-3</v>
      </c>
      <c r="I168" s="25">
        <f t="shared" si="31"/>
        <v>4.6261574074074073E-2</v>
      </c>
      <c r="J168" s="25">
        <v>0.10556712962962962</v>
      </c>
      <c r="K168" s="25">
        <v>0</v>
      </c>
      <c r="L168" s="25">
        <f t="shared" si="32"/>
        <v>0.10556712962962962</v>
      </c>
      <c r="M168" s="25">
        <f t="shared" si="33"/>
        <v>5.9305555555555549E-2</v>
      </c>
      <c r="N168" s="2">
        <v>3</v>
      </c>
    </row>
    <row r="169" spans="1:14" x14ac:dyDescent="0.3">
      <c r="A169" s="1">
        <v>11</v>
      </c>
      <c r="B169" s="1">
        <v>474</v>
      </c>
      <c r="C169" s="1" t="s">
        <v>257</v>
      </c>
      <c r="D169" s="1" t="s">
        <v>258</v>
      </c>
      <c r="E169" s="1">
        <v>1987</v>
      </c>
      <c r="F169" s="1" t="s">
        <v>21</v>
      </c>
      <c r="G169" s="25">
        <v>4.7326388888888883E-2</v>
      </c>
      <c r="H169" s="25">
        <v>5.9027777777777778E-4</v>
      </c>
      <c r="I169" s="25">
        <f t="shared" si="31"/>
        <v>4.7916666666666663E-2</v>
      </c>
      <c r="J169" s="25">
        <v>0.10844907407407407</v>
      </c>
      <c r="K169" s="25">
        <v>1.8518518518518518E-4</v>
      </c>
      <c r="L169" s="25">
        <f t="shared" si="32"/>
        <v>0.10863425925925926</v>
      </c>
      <c r="M169" s="25">
        <f t="shared" si="33"/>
        <v>6.0717592592592601E-2</v>
      </c>
      <c r="N169" s="2">
        <v>4</v>
      </c>
    </row>
    <row r="170" spans="1:14" x14ac:dyDescent="0.3">
      <c r="A170" s="1">
        <v>12</v>
      </c>
      <c r="B170" s="1">
        <v>425</v>
      </c>
      <c r="C170" s="8" t="s">
        <v>114</v>
      </c>
      <c r="D170" s="1" t="s">
        <v>4</v>
      </c>
      <c r="E170" s="1">
        <v>1990</v>
      </c>
      <c r="F170" s="1" t="s">
        <v>69</v>
      </c>
      <c r="G170" s="25">
        <v>4.5231481481481484E-2</v>
      </c>
      <c r="H170" s="25">
        <v>1.9328703703703704E-3</v>
      </c>
      <c r="I170" s="25">
        <f t="shared" si="31"/>
        <v>4.7164351851851853E-2</v>
      </c>
      <c r="J170" s="25">
        <v>0.10844907407407407</v>
      </c>
      <c r="K170" s="25">
        <v>2.5462962962962961E-4</v>
      </c>
      <c r="L170" s="25">
        <f t="shared" si="32"/>
        <v>0.10870370370370371</v>
      </c>
      <c r="M170" s="25">
        <f t="shared" si="33"/>
        <v>6.1539351851851852E-2</v>
      </c>
      <c r="N170" s="2">
        <v>3</v>
      </c>
    </row>
    <row r="171" spans="1:14" x14ac:dyDescent="0.3">
      <c r="A171" s="1">
        <v>13</v>
      </c>
      <c r="B171" s="1">
        <v>402</v>
      </c>
      <c r="C171" s="2" t="s">
        <v>98</v>
      </c>
      <c r="D171" s="1" t="s">
        <v>6</v>
      </c>
      <c r="E171" s="1">
        <v>1979</v>
      </c>
      <c r="F171" s="1" t="s">
        <v>9</v>
      </c>
      <c r="G171" s="25">
        <v>4.7326388888888883E-2</v>
      </c>
      <c r="H171" s="25">
        <v>1.1574074074074073E-5</v>
      </c>
      <c r="I171" s="25">
        <f t="shared" si="31"/>
        <v>4.7337962962962957E-2</v>
      </c>
      <c r="J171" s="25">
        <v>0.10894675925925927</v>
      </c>
      <c r="K171" s="25">
        <v>0</v>
      </c>
      <c r="L171" s="25">
        <f t="shared" si="32"/>
        <v>0.10894675925925927</v>
      </c>
      <c r="M171" s="25">
        <f t="shared" si="33"/>
        <v>6.1608796296296314E-2</v>
      </c>
      <c r="N171" s="1">
        <v>4</v>
      </c>
    </row>
    <row r="172" spans="1:14" x14ac:dyDescent="0.3">
      <c r="A172" s="1">
        <v>14</v>
      </c>
      <c r="B172" s="1">
        <v>462</v>
      </c>
      <c r="C172" s="2" t="s">
        <v>131</v>
      </c>
      <c r="D172" s="1" t="s">
        <v>4</v>
      </c>
      <c r="E172" s="1">
        <v>1956</v>
      </c>
      <c r="F172" s="1" t="s">
        <v>10</v>
      </c>
      <c r="G172" s="25">
        <v>4.5231481481481484E-2</v>
      </c>
      <c r="H172" s="25">
        <v>1.7708333333333332E-3</v>
      </c>
      <c r="I172" s="25">
        <f t="shared" si="31"/>
        <v>4.7002314814814816E-2</v>
      </c>
      <c r="J172" s="25">
        <v>0.10922453703703704</v>
      </c>
      <c r="K172" s="25">
        <v>0</v>
      </c>
      <c r="L172" s="25">
        <f t="shared" si="32"/>
        <v>0.10922453703703704</v>
      </c>
      <c r="M172" s="25">
        <f t="shared" si="33"/>
        <v>6.222222222222222E-2</v>
      </c>
      <c r="N172" s="1">
        <v>1</v>
      </c>
    </row>
    <row r="173" spans="1:14" x14ac:dyDescent="0.3">
      <c r="A173" s="1">
        <v>15</v>
      </c>
      <c r="B173" s="1">
        <v>505</v>
      </c>
      <c r="C173" s="2" t="s">
        <v>292</v>
      </c>
      <c r="D173" s="1" t="s">
        <v>260</v>
      </c>
      <c r="E173" s="1">
        <v>1977</v>
      </c>
      <c r="F173" s="1" t="s">
        <v>9</v>
      </c>
      <c r="G173" s="25">
        <v>4.5231481481481484E-2</v>
      </c>
      <c r="H173" s="25">
        <v>1.1689814814814816E-3</v>
      </c>
      <c r="I173" s="25">
        <f t="shared" si="31"/>
        <v>4.6400462962962963E-2</v>
      </c>
      <c r="J173" s="25">
        <v>0.10844907407407407</v>
      </c>
      <c r="K173" s="25">
        <v>3.8194444444444446E-4</v>
      </c>
      <c r="L173" s="25">
        <f t="shared" si="32"/>
        <v>0.10883101851851852</v>
      </c>
      <c r="M173" s="25">
        <f t="shared" si="33"/>
        <v>6.2430555555555559E-2</v>
      </c>
      <c r="N173" s="1">
        <v>5</v>
      </c>
    </row>
    <row r="174" spans="1:14" x14ac:dyDescent="0.3">
      <c r="A174" s="1">
        <v>16</v>
      </c>
      <c r="B174" s="1">
        <v>453</v>
      </c>
      <c r="C174" s="2" t="s">
        <v>123</v>
      </c>
      <c r="D174" s="1" t="s">
        <v>4</v>
      </c>
      <c r="E174" s="1">
        <v>1978</v>
      </c>
      <c r="F174" s="1" t="s">
        <v>9</v>
      </c>
      <c r="G174" s="25">
        <v>4.7326388888888883E-2</v>
      </c>
      <c r="H174" s="25">
        <v>1.0069444444444444E-3</v>
      </c>
      <c r="I174" s="25">
        <f t="shared" si="31"/>
        <v>4.8333333333333325E-2</v>
      </c>
      <c r="J174" s="25">
        <v>0.11155092592592593</v>
      </c>
      <c r="K174" s="25">
        <v>0</v>
      </c>
      <c r="L174" s="25">
        <f t="shared" si="32"/>
        <v>0.11155092592592593</v>
      </c>
      <c r="M174" s="25">
        <f t="shared" si="33"/>
        <v>6.3217592592592603E-2</v>
      </c>
      <c r="N174" s="1">
        <v>6</v>
      </c>
    </row>
    <row r="175" spans="1:14" x14ac:dyDescent="0.3">
      <c r="A175" s="1">
        <v>17</v>
      </c>
      <c r="B175" s="1">
        <v>481</v>
      </c>
      <c r="C175" s="2" t="s">
        <v>277</v>
      </c>
      <c r="D175" s="1" t="s">
        <v>260</v>
      </c>
      <c r="E175" s="1">
        <v>2004</v>
      </c>
      <c r="F175" s="1" t="s">
        <v>15</v>
      </c>
      <c r="G175" s="25">
        <v>4.7326388888888883E-2</v>
      </c>
      <c r="H175" s="25">
        <v>7.407407407407407E-4</v>
      </c>
      <c r="I175" s="25">
        <f t="shared" si="31"/>
        <v>4.8067129629629626E-2</v>
      </c>
      <c r="J175" s="25">
        <v>0.11155092592592593</v>
      </c>
      <c r="K175" s="25">
        <v>3.8194444444444446E-4</v>
      </c>
      <c r="L175" s="25">
        <f t="shared" si="32"/>
        <v>0.11193287037037038</v>
      </c>
      <c r="M175" s="25">
        <f t="shared" si="33"/>
        <v>6.3865740740740751E-2</v>
      </c>
      <c r="N175" s="2">
        <v>3</v>
      </c>
    </row>
    <row r="176" spans="1:14" x14ac:dyDescent="0.3">
      <c r="A176" s="1">
        <v>18</v>
      </c>
      <c r="B176" s="5">
        <v>512</v>
      </c>
      <c r="C176" s="4" t="s">
        <v>366</v>
      </c>
      <c r="D176" s="2" t="s">
        <v>12</v>
      </c>
      <c r="E176" s="21">
        <v>1980</v>
      </c>
      <c r="F176" s="1" t="s">
        <v>21</v>
      </c>
      <c r="G176" s="25">
        <v>4.7326388888888883E-2</v>
      </c>
      <c r="H176" s="25">
        <v>1.0532407407407407E-3</v>
      </c>
      <c r="I176" s="25">
        <f t="shared" si="31"/>
        <v>4.8379629629629627E-2</v>
      </c>
      <c r="J176" s="25">
        <v>0.11211805555555555</v>
      </c>
      <c r="K176" s="25">
        <v>2.199074074074074E-4</v>
      </c>
      <c r="L176" s="25">
        <f t="shared" si="32"/>
        <v>0.11233796296296296</v>
      </c>
      <c r="M176" s="25">
        <f t="shared" si="33"/>
        <v>6.3958333333333339E-2</v>
      </c>
      <c r="N176" s="2">
        <v>5</v>
      </c>
    </row>
    <row r="177" spans="1:14" x14ac:dyDescent="0.3">
      <c r="A177" s="1">
        <v>19</v>
      </c>
      <c r="B177" s="5">
        <v>513</v>
      </c>
      <c r="C177" s="4" t="s">
        <v>459</v>
      </c>
      <c r="D177" s="3" t="s">
        <v>95</v>
      </c>
      <c r="E177" s="3">
        <v>1979</v>
      </c>
      <c r="F177" s="1" t="s">
        <v>9</v>
      </c>
      <c r="G177" s="25">
        <v>4.5231481481481484E-2</v>
      </c>
      <c r="H177" s="25">
        <v>1.1921296296296296E-3</v>
      </c>
      <c r="I177" s="25">
        <f t="shared" si="31"/>
        <v>4.642361111111111E-2</v>
      </c>
      <c r="J177" s="25">
        <v>0.1103587962962963</v>
      </c>
      <c r="K177" s="25">
        <v>1.7361111111111112E-4</v>
      </c>
      <c r="L177" s="25">
        <f t="shared" si="32"/>
        <v>0.11053240740740741</v>
      </c>
      <c r="M177" s="25">
        <f t="shared" si="33"/>
        <v>6.4108796296296303E-2</v>
      </c>
      <c r="N177" s="1">
        <v>7</v>
      </c>
    </row>
    <row r="178" spans="1:14" x14ac:dyDescent="0.3">
      <c r="A178" s="1">
        <v>20</v>
      </c>
      <c r="B178" s="5">
        <v>416</v>
      </c>
      <c r="C178" s="2" t="s">
        <v>383</v>
      </c>
      <c r="D178" s="1" t="s">
        <v>6</v>
      </c>
      <c r="E178" s="10">
        <v>31263</v>
      </c>
      <c r="F178" s="1" t="s">
        <v>21</v>
      </c>
      <c r="G178" s="25">
        <v>4.5231481481481484E-2</v>
      </c>
      <c r="H178" s="25">
        <v>6.2500000000000001E-4</v>
      </c>
      <c r="I178" s="25">
        <f t="shared" si="31"/>
        <v>4.5856481481481484E-2</v>
      </c>
      <c r="J178" s="25">
        <v>0.10997685185185185</v>
      </c>
      <c r="K178" s="25">
        <v>0</v>
      </c>
      <c r="L178" s="25">
        <f t="shared" si="32"/>
        <v>0.10997685185185185</v>
      </c>
      <c r="M178" s="25">
        <f t="shared" si="33"/>
        <v>6.4120370370370369E-2</v>
      </c>
      <c r="N178" s="2">
        <v>6</v>
      </c>
    </row>
    <row r="179" spans="1:14" x14ac:dyDescent="0.3">
      <c r="A179" s="1">
        <v>21</v>
      </c>
      <c r="B179" s="1">
        <v>491</v>
      </c>
      <c r="C179" s="1" t="s">
        <v>263</v>
      </c>
      <c r="D179" s="1" t="s">
        <v>4</v>
      </c>
      <c r="E179" s="1">
        <v>1974</v>
      </c>
      <c r="F179" s="1" t="s">
        <v>9</v>
      </c>
      <c r="G179" s="25">
        <v>4.5231481481481484E-2</v>
      </c>
      <c r="H179" s="25">
        <v>1.1458333333333333E-3</v>
      </c>
      <c r="I179" s="25">
        <f t="shared" si="31"/>
        <v>4.6377314814814816E-2</v>
      </c>
      <c r="J179" s="25">
        <v>0.11155092592592593</v>
      </c>
      <c r="K179" s="25">
        <v>2.8935185185185189E-4</v>
      </c>
      <c r="L179" s="25">
        <f t="shared" si="32"/>
        <v>0.11184027777777777</v>
      </c>
      <c r="M179" s="25">
        <f t="shared" si="33"/>
        <v>6.5462962962962959E-2</v>
      </c>
      <c r="N179" s="1">
        <v>8</v>
      </c>
    </row>
    <row r="180" spans="1:14" x14ac:dyDescent="0.3">
      <c r="A180" s="1">
        <v>22</v>
      </c>
      <c r="B180" s="1">
        <v>485</v>
      </c>
      <c r="C180" s="2" t="s">
        <v>280</v>
      </c>
      <c r="D180" s="1" t="s">
        <v>4</v>
      </c>
      <c r="E180" s="1">
        <v>1978</v>
      </c>
      <c r="F180" s="1" t="s">
        <v>9</v>
      </c>
      <c r="G180" s="25">
        <v>4.7326388888888883E-2</v>
      </c>
      <c r="H180" s="25">
        <v>5.0925925925925921E-4</v>
      </c>
      <c r="I180" s="25">
        <f t="shared" si="31"/>
        <v>4.7835648148148141E-2</v>
      </c>
      <c r="J180" s="25">
        <v>0.11410879629629629</v>
      </c>
      <c r="K180" s="25">
        <v>0</v>
      </c>
      <c r="L180" s="25">
        <f t="shared" si="32"/>
        <v>0.11410879629629629</v>
      </c>
      <c r="M180" s="25">
        <f t="shared" si="33"/>
        <v>6.627314814814815E-2</v>
      </c>
      <c r="N180" s="1">
        <v>9</v>
      </c>
    </row>
    <row r="181" spans="1:14" x14ac:dyDescent="0.3">
      <c r="A181" s="1">
        <v>23</v>
      </c>
      <c r="B181" s="1">
        <v>482</v>
      </c>
      <c r="C181" s="2" t="s">
        <v>278</v>
      </c>
      <c r="D181" s="1" t="s">
        <v>6</v>
      </c>
      <c r="E181" s="1">
        <v>1966</v>
      </c>
      <c r="F181" s="1" t="s">
        <v>7</v>
      </c>
      <c r="G181" s="25">
        <v>4.7326388888888883E-2</v>
      </c>
      <c r="H181" s="25">
        <v>1.3888888888888889E-3</v>
      </c>
      <c r="I181" s="25">
        <f t="shared" si="31"/>
        <v>4.8715277777777774E-2</v>
      </c>
      <c r="J181" s="25">
        <v>0.11510416666666667</v>
      </c>
      <c r="K181" s="25">
        <v>1.1574074074074073E-4</v>
      </c>
      <c r="L181" s="25">
        <f t="shared" si="32"/>
        <v>0.11521990740740741</v>
      </c>
      <c r="M181" s="25">
        <f t="shared" si="33"/>
        <v>6.6504629629629636E-2</v>
      </c>
      <c r="N181" s="1">
        <v>1</v>
      </c>
    </row>
    <row r="182" spans="1:14" x14ac:dyDescent="0.3">
      <c r="A182" s="1">
        <v>24</v>
      </c>
      <c r="B182" s="1">
        <v>459</v>
      </c>
      <c r="C182" s="2" t="s">
        <v>129</v>
      </c>
      <c r="D182" s="1" t="s">
        <v>4</v>
      </c>
      <c r="E182" s="10">
        <v>31272</v>
      </c>
      <c r="F182" s="1" t="s">
        <v>21</v>
      </c>
      <c r="G182" s="25">
        <v>4.7326388888888883E-2</v>
      </c>
      <c r="H182" s="25">
        <v>8.9120370370370362E-4</v>
      </c>
      <c r="I182" s="25">
        <f t="shared" si="31"/>
        <v>4.821759259259259E-2</v>
      </c>
      <c r="J182" s="25">
        <v>0.11510416666666667</v>
      </c>
      <c r="K182" s="25">
        <v>0</v>
      </c>
      <c r="L182" s="25">
        <f t="shared" si="32"/>
        <v>0.11510416666666667</v>
      </c>
      <c r="M182" s="25">
        <f t="shared" si="33"/>
        <v>6.6886574074074084E-2</v>
      </c>
      <c r="N182" s="2">
        <v>7</v>
      </c>
    </row>
    <row r="183" spans="1:14" x14ac:dyDescent="0.3">
      <c r="A183" s="1">
        <v>25</v>
      </c>
      <c r="B183" s="1">
        <v>445</v>
      </c>
      <c r="C183" s="2" t="s">
        <v>119</v>
      </c>
      <c r="D183" s="1" t="s">
        <v>4</v>
      </c>
      <c r="E183" s="10">
        <v>26261</v>
      </c>
      <c r="F183" s="1" t="s">
        <v>9</v>
      </c>
      <c r="G183" s="25">
        <v>4.7326388888888883E-2</v>
      </c>
      <c r="H183" s="25">
        <v>1.8171296296296297E-3</v>
      </c>
      <c r="I183" s="25">
        <f t="shared" si="31"/>
        <v>4.914351851851851E-2</v>
      </c>
      <c r="J183" s="25">
        <v>0.11707175925925926</v>
      </c>
      <c r="K183" s="25">
        <v>0</v>
      </c>
      <c r="L183" s="25">
        <f t="shared" si="32"/>
        <v>0.11707175925925926</v>
      </c>
      <c r="M183" s="25">
        <f t="shared" si="33"/>
        <v>6.7928240740740747E-2</v>
      </c>
      <c r="N183" s="7">
        <v>10</v>
      </c>
    </row>
    <row r="184" spans="1:14" x14ac:dyDescent="0.3">
      <c r="A184" s="1">
        <v>26</v>
      </c>
      <c r="B184" s="1">
        <v>432</v>
      </c>
      <c r="C184" s="6" t="s">
        <v>75</v>
      </c>
      <c r="D184" s="1" t="s">
        <v>6</v>
      </c>
      <c r="E184" s="16">
        <v>39050</v>
      </c>
      <c r="F184" s="1" t="s">
        <v>15</v>
      </c>
      <c r="G184" s="25">
        <v>4.7326388888888883E-2</v>
      </c>
      <c r="H184" s="25">
        <v>3.4722222222222222E-5</v>
      </c>
      <c r="I184" s="25">
        <f t="shared" si="31"/>
        <v>4.7361111111111104E-2</v>
      </c>
      <c r="J184" s="25">
        <v>0.11547453703703703</v>
      </c>
      <c r="K184" s="25">
        <v>0</v>
      </c>
      <c r="L184" s="25">
        <f t="shared" si="32"/>
        <v>0.11547453703703703</v>
      </c>
      <c r="M184" s="25">
        <f t="shared" si="33"/>
        <v>6.8113425925925924E-2</v>
      </c>
      <c r="N184" s="2">
        <v>4</v>
      </c>
    </row>
    <row r="185" spans="1:14" x14ac:dyDescent="0.3">
      <c r="A185" s="1">
        <v>27</v>
      </c>
      <c r="B185" s="1">
        <v>452</v>
      </c>
      <c r="C185" s="1" t="s">
        <v>90</v>
      </c>
      <c r="D185" s="1" t="s">
        <v>4</v>
      </c>
      <c r="E185" s="1">
        <v>1957</v>
      </c>
      <c r="F185" s="1" t="s">
        <v>10</v>
      </c>
      <c r="G185" s="25">
        <v>4.5231481481481484E-2</v>
      </c>
      <c r="H185" s="25">
        <v>1.7708333333333332E-3</v>
      </c>
      <c r="I185" s="25">
        <f t="shared" si="31"/>
        <v>4.7002314814814816E-2</v>
      </c>
      <c r="J185" s="25">
        <v>0.11547453703703703</v>
      </c>
      <c r="K185" s="25">
        <v>5.7870370370370366E-5</v>
      </c>
      <c r="L185" s="25">
        <f t="shared" si="32"/>
        <v>0.1155324074074074</v>
      </c>
      <c r="M185" s="25">
        <f t="shared" si="33"/>
        <v>6.8530092592592587E-2</v>
      </c>
      <c r="N185" s="1">
        <v>2</v>
      </c>
    </row>
    <row r="186" spans="1:14" x14ac:dyDescent="0.3">
      <c r="A186" s="1">
        <v>28</v>
      </c>
      <c r="B186" s="1">
        <v>475</v>
      </c>
      <c r="C186" s="1" t="s">
        <v>259</v>
      </c>
      <c r="D186" s="1" t="s">
        <v>4</v>
      </c>
      <c r="E186" s="1">
        <v>1968</v>
      </c>
      <c r="F186" s="1" t="s">
        <v>7</v>
      </c>
      <c r="G186" s="25">
        <v>4.7326388888888883E-2</v>
      </c>
      <c r="H186" s="25">
        <v>1.4583333333333334E-3</v>
      </c>
      <c r="I186" s="25">
        <f t="shared" si="31"/>
        <v>4.8784722222222215E-2</v>
      </c>
      <c r="J186" s="25">
        <v>0.11835648148148148</v>
      </c>
      <c r="K186" s="25">
        <v>0</v>
      </c>
      <c r="L186" s="25">
        <f t="shared" si="32"/>
        <v>0.11835648148148148</v>
      </c>
      <c r="M186" s="25">
        <f t="shared" si="33"/>
        <v>6.9571759259259264E-2</v>
      </c>
      <c r="N186" s="1">
        <v>2</v>
      </c>
    </row>
    <row r="187" spans="1:14" x14ac:dyDescent="0.3">
      <c r="A187" s="1">
        <v>29</v>
      </c>
      <c r="B187" s="1">
        <v>451</v>
      </c>
      <c r="C187" s="1" t="s">
        <v>89</v>
      </c>
      <c r="D187" s="1" t="s">
        <v>4</v>
      </c>
      <c r="E187" s="1">
        <v>1971</v>
      </c>
      <c r="F187" s="1" t="s">
        <v>9</v>
      </c>
      <c r="G187" s="25">
        <v>4.7326388888888883E-2</v>
      </c>
      <c r="H187" s="25">
        <v>2.8935185185185189E-4</v>
      </c>
      <c r="I187" s="25">
        <f t="shared" si="31"/>
        <v>4.7615740740740736E-2</v>
      </c>
      <c r="J187" s="25">
        <v>0.11879629629629629</v>
      </c>
      <c r="K187" s="25">
        <v>6.9444444444444444E-5</v>
      </c>
      <c r="L187" s="25">
        <f t="shared" si="32"/>
        <v>0.11886574074074073</v>
      </c>
      <c r="M187" s="25">
        <f t="shared" si="33"/>
        <v>7.1249999999999994E-2</v>
      </c>
      <c r="N187" s="1">
        <v>11</v>
      </c>
    </row>
    <row r="188" spans="1:14" x14ac:dyDescent="0.3">
      <c r="A188" s="1">
        <v>30</v>
      </c>
      <c r="B188" s="1">
        <v>448</v>
      </c>
      <c r="C188" s="2" t="s">
        <v>120</v>
      </c>
      <c r="D188" s="1" t="s">
        <v>4</v>
      </c>
      <c r="E188" s="1">
        <v>1982</v>
      </c>
      <c r="F188" s="1" t="s">
        <v>21</v>
      </c>
      <c r="G188" s="25">
        <v>4.7326388888888883E-2</v>
      </c>
      <c r="H188" s="25">
        <v>1.2962962962962963E-3</v>
      </c>
      <c r="I188" s="25">
        <f t="shared" si="31"/>
        <v>4.8622685185185179E-2</v>
      </c>
      <c r="J188" s="25">
        <v>0.12059027777777777</v>
      </c>
      <c r="K188" s="25">
        <v>1.0416666666666667E-4</v>
      </c>
      <c r="L188" s="25">
        <f t="shared" si="32"/>
        <v>0.12069444444444444</v>
      </c>
      <c r="M188" s="25">
        <f t="shared" si="33"/>
        <v>7.2071759259259266E-2</v>
      </c>
      <c r="N188" s="2">
        <v>8</v>
      </c>
    </row>
    <row r="189" spans="1:14" x14ac:dyDescent="0.3">
      <c r="A189" s="1">
        <v>31</v>
      </c>
      <c r="B189" s="3">
        <v>515</v>
      </c>
      <c r="C189" s="4" t="s">
        <v>461</v>
      </c>
      <c r="D189" s="3" t="s">
        <v>4</v>
      </c>
      <c r="E189" s="3">
        <v>1951</v>
      </c>
      <c r="F189" s="1" t="s">
        <v>10</v>
      </c>
      <c r="G189" s="25">
        <v>4.7326388888888883E-2</v>
      </c>
      <c r="H189" s="25">
        <v>1.7592592592592592E-3</v>
      </c>
      <c r="I189" s="25">
        <f t="shared" si="31"/>
        <v>4.9085648148148142E-2</v>
      </c>
      <c r="J189" s="25">
        <v>0.12168981481481482</v>
      </c>
      <c r="K189" s="25">
        <v>0</v>
      </c>
      <c r="L189" s="25">
        <f t="shared" si="32"/>
        <v>0.12168981481481482</v>
      </c>
      <c r="M189" s="25">
        <f t="shared" si="33"/>
        <v>7.2604166666666678E-2</v>
      </c>
      <c r="N189" s="1">
        <v>3</v>
      </c>
    </row>
    <row r="190" spans="1:14" x14ac:dyDescent="0.3">
      <c r="A190" s="1">
        <v>32</v>
      </c>
      <c r="B190" s="1">
        <v>490</v>
      </c>
      <c r="C190" s="1" t="s">
        <v>262</v>
      </c>
      <c r="D190" s="1" t="s">
        <v>4</v>
      </c>
      <c r="E190" s="1">
        <v>1978</v>
      </c>
      <c r="F190" s="1" t="s">
        <v>9</v>
      </c>
      <c r="G190" s="25">
        <v>4.7326388888888883E-2</v>
      </c>
      <c r="H190" s="25">
        <v>1.5046296296296297E-4</v>
      </c>
      <c r="I190" s="25">
        <f t="shared" si="31"/>
        <v>4.7476851851851846E-2</v>
      </c>
      <c r="J190" s="25">
        <v>0.12059027777777777</v>
      </c>
      <c r="K190" s="25">
        <v>0</v>
      </c>
      <c r="L190" s="25">
        <f t="shared" si="32"/>
        <v>0.12059027777777777</v>
      </c>
      <c r="M190" s="25">
        <f t="shared" si="33"/>
        <v>7.3113425925925929E-2</v>
      </c>
      <c r="N190" s="1">
        <v>12</v>
      </c>
    </row>
    <row r="191" spans="1:14" x14ac:dyDescent="0.3">
      <c r="A191" s="1">
        <v>33</v>
      </c>
      <c r="B191" s="1">
        <v>498</v>
      </c>
      <c r="C191" s="2" t="s">
        <v>288</v>
      </c>
      <c r="D191" s="1" t="s">
        <v>4</v>
      </c>
      <c r="E191" s="1">
        <v>1979</v>
      </c>
      <c r="F191" s="1" t="s">
        <v>9</v>
      </c>
      <c r="G191" s="25">
        <v>4.9421296296296297E-2</v>
      </c>
      <c r="H191" s="25">
        <v>6.9444444444444444E-5</v>
      </c>
      <c r="I191" s="25">
        <f t="shared" ref="I191:I222" si="34">G191+H191</f>
        <v>4.9490740740740738E-2</v>
      </c>
      <c r="J191" s="25">
        <v>0.12358796296296297</v>
      </c>
      <c r="K191" s="25">
        <v>1.5046296296296297E-4</v>
      </c>
      <c r="L191" s="25">
        <f t="shared" ref="L191:L222" si="35">J191+K191</f>
        <v>0.12373842592592593</v>
      </c>
      <c r="M191" s="25">
        <f t="shared" ref="M191:M222" si="36">L191-I191</f>
        <v>7.4247685185185194E-2</v>
      </c>
      <c r="N191" s="1">
        <v>13</v>
      </c>
    </row>
    <row r="192" spans="1:14" x14ac:dyDescent="0.3">
      <c r="A192" s="1">
        <v>34</v>
      </c>
      <c r="B192" s="1">
        <v>450</v>
      </c>
      <c r="C192" s="2" t="s">
        <v>122</v>
      </c>
      <c r="D192" s="1" t="s">
        <v>6</v>
      </c>
      <c r="E192" s="1">
        <v>1965</v>
      </c>
      <c r="F192" s="1" t="s">
        <v>7</v>
      </c>
      <c r="G192" s="25">
        <v>4.7326388888888883E-2</v>
      </c>
      <c r="H192" s="25">
        <v>1.0300925925925926E-3</v>
      </c>
      <c r="I192" s="25">
        <f t="shared" si="34"/>
        <v>4.8356481481481473E-2</v>
      </c>
      <c r="J192" s="25">
        <v>0.12266203703703704</v>
      </c>
      <c r="K192" s="25">
        <v>0</v>
      </c>
      <c r="L192" s="25">
        <f t="shared" si="35"/>
        <v>0.12266203703703704</v>
      </c>
      <c r="M192" s="25">
        <f t="shared" si="36"/>
        <v>7.4305555555555569E-2</v>
      </c>
      <c r="N192" s="1">
        <v>3</v>
      </c>
    </row>
    <row r="193" spans="1:14" x14ac:dyDescent="0.3">
      <c r="A193" s="1">
        <v>35</v>
      </c>
      <c r="B193" s="1">
        <v>441</v>
      </c>
      <c r="C193" s="1" t="s">
        <v>85</v>
      </c>
      <c r="D193" s="1" t="s">
        <v>4</v>
      </c>
      <c r="E193" s="10">
        <v>27857</v>
      </c>
      <c r="F193" s="1" t="s">
        <v>9</v>
      </c>
      <c r="G193" s="25">
        <v>4.5231481481481484E-2</v>
      </c>
      <c r="H193" s="25">
        <v>6.7129629629629625E-4</v>
      </c>
      <c r="I193" s="25">
        <f t="shared" si="34"/>
        <v>4.5902777777777778E-2</v>
      </c>
      <c r="J193" s="25">
        <v>0.12059027777777777</v>
      </c>
      <c r="K193" s="25">
        <v>8.1018518518518516E-5</v>
      </c>
      <c r="L193" s="25">
        <f t="shared" si="35"/>
        <v>0.12067129629629629</v>
      </c>
      <c r="M193" s="25">
        <f t="shared" si="36"/>
        <v>7.4768518518518512E-2</v>
      </c>
      <c r="N193" s="1">
        <v>14</v>
      </c>
    </row>
    <row r="194" spans="1:14" x14ac:dyDescent="0.3">
      <c r="A194" s="1">
        <v>36</v>
      </c>
      <c r="B194" s="1">
        <v>403</v>
      </c>
      <c r="C194" s="2" t="s">
        <v>99</v>
      </c>
      <c r="D194" s="1" t="s">
        <v>4</v>
      </c>
      <c r="E194" s="1">
        <v>1971</v>
      </c>
      <c r="F194" s="1" t="s">
        <v>9</v>
      </c>
      <c r="G194" s="25">
        <v>4.5231481481481484E-2</v>
      </c>
      <c r="H194" s="25">
        <v>8.2175925925925917E-4</v>
      </c>
      <c r="I194" s="25">
        <f t="shared" si="34"/>
        <v>4.6053240740740742E-2</v>
      </c>
      <c r="J194" s="25">
        <v>0.12099537037037038</v>
      </c>
      <c r="K194" s="25">
        <v>0</v>
      </c>
      <c r="L194" s="25">
        <f t="shared" si="35"/>
        <v>0.12099537037037038</v>
      </c>
      <c r="M194" s="25">
        <f t="shared" si="36"/>
        <v>7.4942129629629636E-2</v>
      </c>
      <c r="N194" s="1">
        <v>15</v>
      </c>
    </row>
    <row r="195" spans="1:14" x14ac:dyDescent="0.3">
      <c r="A195" s="1">
        <v>37</v>
      </c>
      <c r="B195" s="1">
        <v>496</v>
      </c>
      <c r="C195" s="2" t="s">
        <v>287</v>
      </c>
      <c r="D195" s="1" t="s">
        <v>4</v>
      </c>
      <c r="E195" s="1">
        <v>1965</v>
      </c>
      <c r="F195" s="1" t="s">
        <v>7</v>
      </c>
      <c r="G195" s="25">
        <v>4.5231481481481484E-2</v>
      </c>
      <c r="H195" s="25">
        <v>1.6087962962962963E-3</v>
      </c>
      <c r="I195" s="25">
        <f t="shared" si="34"/>
        <v>4.6840277777777779E-2</v>
      </c>
      <c r="J195" s="25">
        <v>0.12210648148148147</v>
      </c>
      <c r="K195" s="25">
        <v>1.1574074074074073E-4</v>
      </c>
      <c r="L195" s="25">
        <f t="shared" si="35"/>
        <v>0.1222222222222222</v>
      </c>
      <c r="M195" s="25">
        <f t="shared" si="36"/>
        <v>7.5381944444444432E-2</v>
      </c>
      <c r="N195" s="1">
        <v>4</v>
      </c>
    </row>
    <row r="196" spans="1:14" x14ac:dyDescent="0.3">
      <c r="A196" s="1">
        <v>38</v>
      </c>
      <c r="B196" s="1">
        <v>419</v>
      </c>
      <c r="C196" s="2" t="s">
        <v>108</v>
      </c>
      <c r="D196" s="1" t="s">
        <v>6</v>
      </c>
      <c r="E196" s="10">
        <v>26594</v>
      </c>
      <c r="F196" s="1" t="s">
        <v>9</v>
      </c>
      <c r="G196" s="25">
        <v>4.7326388888888883E-2</v>
      </c>
      <c r="H196" s="25">
        <v>7.7546296296296304E-4</v>
      </c>
      <c r="I196" s="25">
        <f t="shared" si="34"/>
        <v>4.8101851851851847E-2</v>
      </c>
      <c r="J196" s="25">
        <v>0.12358796296296297</v>
      </c>
      <c r="K196" s="25">
        <v>0</v>
      </c>
      <c r="L196" s="25">
        <f t="shared" si="35"/>
        <v>0.12358796296296297</v>
      </c>
      <c r="M196" s="25">
        <f t="shared" si="36"/>
        <v>7.5486111111111115E-2</v>
      </c>
      <c r="N196" s="1">
        <v>16</v>
      </c>
    </row>
    <row r="197" spans="1:14" x14ac:dyDescent="0.3">
      <c r="A197" s="1">
        <v>39</v>
      </c>
      <c r="B197" s="1">
        <v>473</v>
      </c>
      <c r="C197" s="2" t="s">
        <v>271</v>
      </c>
      <c r="D197" s="1" t="s">
        <v>256</v>
      </c>
      <c r="E197" s="1">
        <v>1969</v>
      </c>
      <c r="F197" s="1" t="s">
        <v>7</v>
      </c>
      <c r="G197" s="25">
        <v>5.2974537037037035E-2</v>
      </c>
      <c r="H197" s="25">
        <v>5.7870370370370378E-4</v>
      </c>
      <c r="I197" s="25">
        <f t="shared" si="34"/>
        <v>5.3553240740740742E-2</v>
      </c>
      <c r="J197" s="25">
        <v>0.12902777777777777</v>
      </c>
      <c r="K197" s="25">
        <v>4.1666666666666669E-4</v>
      </c>
      <c r="L197" s="25">
        <f t="shared" si="35"/>
        <v>0.12944444444444445</v>
      </c>
      <c r="M197" s="25">
        <f t="shared" si="36"/>
        <v>7.5891203703703697E-2</v>
      </c>
      <c r="N197" s="1">
        <v>5</v>
      </c>
    </row>
    <row r="198" spans="1:14" x14ac:dyDescent="0.3">
      <c r="A198" s="1">
        <v>40</v>
      </c>
      <c r="B198" s="1">
        <v>405</v>
      </c>
      <c r="C198" s="2" t="s">
        <v>101</v>
      </c>
      <c r="D198" s="1" t="s">
        <v>4</v>
      </c>
      <c r="E198" s="1">
        <v>1982</v>
      </c>
      <c r="F198" s="1" t="s">
        <v>21</v>
      </c>
      <c r="G198" s="25">
        <v>5.6666666666666671E-2</v>
      </c>
      <c r="H198" s="25">
        <v>2.8935185185185189E-4</v>
      </c>
      <c r="I198" s="25">
        <f t="shared" si="34"/>
        <v>5.6956018518518524E-2</v>
      </c>
      <c r="J198" s="25">
        <v>0.13415509259259259</v>
      </c>
      <c r="K198" s="25">
        <v>4.3981481481481481E-4</v>
      </c>
      <c r="L198" s="25">
        <f t="shared" si="35"/>
        <v>0.1345949074074074</v>
      </c>
      <c r="M198" s="25">
        <f t="shared" si="36"/>
        <v>7.7638888888888868E-2</v>
      </c>
      <c r="N198" s="2">
        <v>9</v>
      </c>
    </row>
    <row r="199" spans="1:14" x14ac:dyDescent="0.3">
      <c r="A199" s="1">
        <v>41</v>
      </c>
      <c r="B199" s="1">
        <v>456</v>
      </c>
      <c r="C199" s="2" t="s">
        <v>126</v>
      </c>
      <c r="D199" s="1" t="s">
        <v>6</v>
      </c>
      <c r="E199" s="1">
        <v>1988</v>
      </c>
      <c r="F199" s="1" t="s">
        <v>21</v>
      </c>
      <c r="G199" s="25">
        <v>4.7326388888888883E-2</v>
      </c>
      <c r="H199" s="25">
        <v>1.5509259259259261E-3</v>
      </c>
      <c r="I199" s="25">
        <f t="shared" si="34"/>
        <v>4.8877314814814811E-2</v>
      </c>
      <c r="J199" s="25">
        <v>0.1267824074074074</v>
      </c>
      <c r="K199" s="25">
        <v>1.273148148148148E-4</v>
      </c>
      <c r="L199" s="25">
        <f t="shared" si="35"/>
        <v>0.12690972222222222</v>
      </c>
      <c r="M199" s="25">
        <f t="shared" si="36"/>
        <v>7.8032407407407411E-2</v>
      </c>
      <c r="N199" s="2">
        <v>10</v>
      </c>
    </row>
    <row r="200" spans="1:14" x14ac:dyDescent="0.3">
      <c r="A200" s="1">
        <v>42</v>
      </c>
      <c r="B200" s="1">
        <v>446</v>
      </c>
      <c r="C200" s="1" t="s">
        <v>87</v>
      </c>
      <c r="D200" s="1" t="s">
        <v>4</v>
      </c>
      <c r="E200" s="1">
        <v>1978</v>
      </c>
      <c r="F200" s="1" t="s">
        <v>9</v>
      </c>
      <c r="G200" s="25">
        <v>4.7326388888888883E-2</v>
      </c>
      <c r="H200" s="25">
        <v>2.4305555555555552E-4</v>
      </c>
      <c r="I200" s="25">
        <f t="shared" si="34"/>
        <v>4.7569444444444442E-2</v>
      </c>
      <c r="J200" s="25">
        <v>0.12631944444444446</v>
      </c>
      <c r="K200" s="25">
        <v>5.7870370370370366E-5</v>
      </c>
      <c r="L200" s="25">
        <f t="shared" si="35"/>
        <v>0.12637731481481482</v>
      </c>
      <c r="M200" s="25">
        <f t="shared" si="36"/>
        <v>7.8807870370370375E-2</v>
      </c>
      <c r="N200" s="1">
        <v>17</v>
      </c>
    </row>
    <row r="201" spans="1:14" x14ac:dyDescent="0.3">
      <c r="A201" s="1">
        <v>43</v>
      </c>
      <c r="B201" s="9">
        <v>417</v>
      </c>
      <c r="C201" s="2" t="s">
        <v>106</v>
      </c>
      <c r="D201" s="1" t="s">
        <v>6</v>
      </c>
      <c r="E201" s="1">
        <v>1971</v>
      </c>
      <c r="F201" s="1" t="s">
        <v>9</v>
      </c>
      <c r="G201" s="25">
        <v>4.7326388888888883E-2</v>
      </c>
      <c r="H201" s="25">
        <v>5.6712962962962956E-4</v>
      </c>
      <c r="I201" s="25">
        <f t="shared" si="34"/>
        <v>4.7893518518518516E-2</v>
      </c>
      <c r="J201" s="25">
        <v>0.1267824074074074</v>
      </c>
      <c r="K201" s="25">
        <v>3.4722222222222222E-5</v>
      </c>
      <c r="L201" s="25">
        <f t="shared" si="35"/>
        <v>0.12681712962962963</v>
      </c>
      <c r="M201" s="25">
        <f t="shared" si="36"/>
        <v>7.8923611111111111E-2</v>
      </c>
      <c r="N201" s="1">
        <v>18</v>
      </c>
    </row>
    <row r="202" spans="1:14" x14ac:dyDescent="0.3">
      <c r="A202" s="1">
        <v>44</v>
      </c>
      <c r="B202" s="1">
        <v>420</v>
      </c>
      <c r="C202" s="2" t="s">
        <v>109</v>
      </c>
      <c r="D202" s="1" t="s">
        <v>6</v>
      </c>
      <c r="E202" s="1">
        <v>1971</v>
      </c>
      <c r="F202" s="1" t="s">
        <v>9</v>
      </c>
      <c r="G202" s="25">
        <v>4.7326388888888883E-2</v>
      </c>
      <c r="H202" s="25">
        <v>7.0601851851851847E-4</v>
      </c>
      <c r="I202" s="25">
        <f t="shared" si="34"/>
        <v>4.8032407407407399E-2</v>
      </c>
      <c r="J202" s="25">
        <v>0.1267824074074074</v>
      </c>
      <c r="K202" s="25">
        <v>1.8518518518518518E-4</v>
      </c>
      <c r="L202" s="25">
        <f t="shared" si="35"/>
        <v>0.12696759259259258</v>
      </c>
      <c r="M202" s="25">
        <f t="shared" si="36"/>
        <v>7.8935185185185178E-2</v>
      </c>
      <c r="N202" s="1">
        <v>19</v>
      </c>
    </row>
    <row r="203" spans="1:14" x14ac:dyDescent="0.3">
      <c r="A203" s="1">
        <v>45</v>
      </c>
      <c r="B203" s="5">
        <v>412</v>
      </c>
      <c r="C203" s="2" t="s">
        <v>103</v>
      </c>
      <c r="D203" s="2" t="s">
        <v>140</v>
      </c>
      <c r="E203" s="1">
        <v>1964</v>
      </c>
      <c r="F203" s="1" t="s">
        <v>7</v>
      </c>
      <c r="G203" s="25">
        <v>4.5231481481481484E-2</v>
      </c>
      <c r="H203" s="25">
        <v>2.0370370370370373E-3</v>
      </c>
      <c r="I203" s="25">
        <f t="shared" si="34"/>
        <v>4.7268518518518522E-2</v>
      </c>
      <c r="J203" s="25">
        <v>0.12631944444444446</v>
      </c>
      <c r="K203" s="25">
        <v>0</v>
      </c>
      <c r="L203" s="25">
        <f t="shared" si="35"/>
        <v>0.12631944444444446</v>
      </c>
      <c r="M203" s="25">
        <f t="shared" si="36"/>
        <v>7.9050925925925941E-2</v>
      </c>
      <c r="N203" s="1">
        <v>6</v>
      </c>
    </row>
    <row r="204" spans="1:14" x14ac:dyDescent="0.3">
      <c r="A204" s="1">
        <v>46</v>
      </c>
      <c r="B204" s="1">
        <v>449</v>
      </c>
      <c r="C204" s="2" t="s">
        <v>121</v>
      </c>
      <c r="D204" s="1" t="s">
        <v>4</v>
      </c>
      <c r="E204" s="1">
        <v>1977</v>
      </c>
      <c r="F204" s="1" t="s">
        <v>9</v>
      </c>
      <c r="G204" s="25">
        <v>4.5231481481481484E-2</v>
      </c>
      <c r="H204" s="25">
        <v>1.9791666666666668E-3</v>
      </c>
      <c r="I204" s="25">
        <f t="shared" si="34"/>
        <v>4.7210648148148147E-2</v>
      </c>
      <c r="J204" s="25">
        <v>0.12724537037037037</v>
      </c>
      <c r="K204" s="25">
        <v>5.7870370370370366E-5</v>
      </c>
      <c r="L204" s="25">
        <f t="shared" si="35"/>
        <v>0.12730324074074073</v>
      </c>
      <c r="M204" s="25">
        <f t="shared" si="36"/>
        <v>8.0092592592592576E-2</v>
      </c>
      <c r="N204" s="1">
        <v>20</v>
      </c>
    </row>
    <row r="205" spans="1:14" x14ac:dyDescent="0.3">
      <c r="A205" s="1">
        <v>47</v>
      </c>
      <c r="B205" s="5">
        <v>406</v>
      </c>
      <c r="C205" s="1" t="s">
        <v>59</v>
      </c>
      <c r="D205" s="1" t="s">
        <v>6</v>
      </c>
      <c r="E205" s="5">
        <v>1963</v>
      </c>
      <c r="F205" s="1" t="s">
        <v>7</v>
      </c>
      <c r="G205" s="25">
        <v>4.7326388888888883E-2</v>
      </c>
      <c r="H205" s="25">
        <v>9.7222222222222209E-4</v>
      </c>
      <c r="I205" s="25">
        <f t="shared" si="34"/>
        <v>4.8298611111111105E-2</v>
      </c>
      <c r="J205" s="25">
        <v>0.12902777777777777</v>
      </c>
      <c r="K205" s="25">
        <v>4.9768518518518521E-4</v>
      </c>
      <c r="L205" s="25">
        <f t="shared" si="35"/>
        <v>0.12952546296296297</v>
      </c>
      <c r="M205" s="25">
        <f t="shared" si="36"/>
        <v>8.1226851851851856E-2</v>
      </c>
      <c r="N205" s="1">
        <v>7</v>
      </c>
    </row>
    <row r="206" spans="1:14" x14ac:dyDescent="0.3">
      <c r="A206" s="1">
        <v>48</v>
      </c>
      <c r="B206" s="5">
        <v>414</v>
      </c>
      <c r="C206" s="1" t="s">
        <v>66</v>
      </c>
      <c r="D206" s="1" t="s">
        <v>67</v>
      </c>
      <c r="E206" s="1">
        <v>1981</v>
      </c>
      <c r="F206" s="1" t="s">
        <v>21</v>
      </c>
      <c r="G206" s="25">
        <v>4.7326388888888883E-2</v>
      </c>
      <c r="H206" s="25">
        <v>1.2731481481481483E-3</v>
      </c>
      <c r="I206" s="25">
        <f t="shared" si="34"/>
        <v>4.8599537037037031E-2</v>
      </c>
      <c r="J206" s="25">
        <v>0.12988425925925925</v>
      </c>
      <c r="K206" s="25">
        <v>2.0833333333333335E-4</v>
      </c>
      <c r="L206" s="25">
        <f t="shared" si="35"/>
        <v>0.13009259259259259</v>
      </c>
      <c r="M206" s="25">
        <f t="shared" si="36"/>
        <v>8.1493055555555555E-2</v>
      </c>
      <c r="N206" s="2">
        <v>11</v>
      </c>
    </row>
    <row r="207" spans="1:14" x14ac:dyDescent="0.3">
      <c r="A207" s="3">
        <v>50</v>
      </c>
      <c r="B207" s="5">
        <v>410</v>
      </c>
      <c r="C207" s="2" t="s">
        <v>102</v>
      </c>
      <c r="D207" s="1" t="s">
        <v>4</v>
      </c>
      <c r="E207" s="10">
        <v>24336</v>
      </c>
      <c r="F207" s="1" t="s">
        <v>7</v>
      </c>
      <c r="G207" s="25">
        <v>4.7326388888888883E-2</v>
      </c>
      <c r="H207" s="25">
        <v>7.5231481481481471E-4</v>
      </c>
      <c r="I207" s="25">
        <f t="shared" si="34"/>
        <v>4.80787037037037E-2</v>
      </c>
      <c r="J207" s="25">
        <v>0.13085648148148149</v>
      </c>
      <c r="K207" s="25">
        <v>0</v>
      </c>
      <c r="L207" s="25">
        <f t="shared" si="35"/>
        <v>0.13085648148148149</v>
      </c>
      <c r="M207" s="25">
        <f t="shared" si="36"/>
        <v>8.2777777777777783E-2</v>
      </c>
      <c r="N207" s="1">
        <v>8</v>
      </c>
    </row>
    <row r="208" spans="1:14" x14ac:dyDescent="0.3">
      <c r="A208" s="3">
        <v>51</v>
      </c>
      <c r="B208" s="1">
        <v>442</v>
      </c>
      <c r="C208" s="2" t="s">
        <v>117</v>
      </c>
      <c r="D208" s="1" t="s">
        <v>4</v>
      </c>
      <c r="E208" s="1">
        <v>1986</v>
      </c>
      <c r="F208" s="1" t="s">
        <v>21</v>
      </c>
      <c r="G208" s="25">
        <v>4.7326388888888883E-2</v>
      </c>
      <c r="H208" s="25">
        <v>1.7013888888888892E-3</v>
      </c>
      <c r="I208" s="25">
        <f t="shared" si="34"/>
        <v>4.9027777777777774E-2</v>
      </c>
      <c r="J208" s="25">
        <v>0.14193287037037036</v>
      </c>
      <c r="K208" s="25">
        <v>0</v>
      </c>
      <c r="L208" s="25">
        <f t="shared" si="35"/>
        <v>0.14193287037037036</v>
      </c>
      <c r="M208" s="25">
        <f t="shared" si="36"/>
        <v>9.2905092592592581E-2</v>
      </c>
      <c r="N208" s="2">
        <v>12</v>
      </c>
    </row>
    <row r="209" spans="1:14" x14ac:dyDescent="0.3">
      <c r="A209" s="3">
        <v>52</v>
      </c>
      <c r="B209" s="1">
        <v>477</v>
      </c>
      <c r="C209" s="2" t="s">
        <v>273</v>
      </c>
      <c r="D209" s="1" t="s">
        <v>57</v>
      </c>
      <c r="E209" s="1">
        <v>1987</v>
      </c>
      <c r="F209" s="1" t="s">
        <v>21</v>
      </c>
      <c r="G209" s="25">
        <v>4.5231481481481484E-2</v>
      </c>
      <c r="H209" s="25">
        <v>1.25E-3</v>
      </c>
      <c r="I209" s="25">
        <f t="shared" si="34"/>
        <v>4.6481481481481485E-2</v>
      </c>
      <c r="J209" s="25">
        <v>0.14193287037037036</v>
      </c>
      <c r="K209" s="25">
        <v>6.2500000000000001E-4</v>
      </c>
      <c r="L209" s="25">
        <f t="shared" si="35"/>
        <v>0.14255787037037035</v>
      </c>
      <c r="M209" s="25">
        <f t="shared" si="36"/>
        <v>9.6076388888888864E-2</v>
      </c>
      <c r="N209" s="2">
        <v>13</v>
      </c>
    </row>
    <row r="211" spans="1:14" x14ac:dyDescent="0.3">
      <c r="C211" s="15" t="s">
        <v>317</v>
      </c>
      <c r="D211" s="28" t="s">
        <v>474</v>
      </c>
      <c r="E211" s="28" t="s">
        <v>476</v>
      </c>
    </row>
    <row r="212" spans="1:14" x14ac:dyDescent="0.3">
      <c r="A212" s="1">
        <v>1</v>
      </c>
      <c r="B212" s="1">
        <v>471</v>
      </c>
      <c r="C212" s="2" t="s">
        <v>138</v>
      </c>
      <c r="D212" s="2" t="s">
        <v>56</v>
      </c>
      <c r="E212" s="1">
        <v>2005</v>
      </c>
      <c r="F212" s="1" t="s">
        <v>77</v>
      </c>
      <c r="G212" s="25">
        <v>4.5231481481481484E-2</v>
      </c>
      <c r="H212" s="25">
        <v>1.0648148148148147E-3</v>
      </c>
      <c r="I212" s="25">
        <f t="shared" ref="I212:I228" si="37">G212+H212</f>
        <v>4.6296296296296301E-2</v>
      </c>
      <c r="J212" s="25">
        <v>0.10418981481481482</v>
      </c>
      <c r="K212" s="25">
        <v>0</v>
      </c>
      <c r="L212" s="25">
        <f t="shared" ref="L212:L228" si="38">J212+K212</f>
        <v>0.10418981481481482</v>
      </c>
      <c r="M212" s="25">
        <f t="shared" ref="M212:M228" si="39">L212-I212</f>
        <v>5.7893518518518518E-2</v>
      </c>
      <c r="N212" s="2">
        <v>1</v>
      </c>
    </row>
    <row r="213" spans="1:14" x14ac:dyDescent="0.3">
      <c r="A213" s="1">
        <v>2</v>
      </c>
      <c r="B213" s="5">
        <v>509</v>
      </c>
      <c r="C213" s="2" t="s">
        <v>296</v>
      </c>
      <c r="D213" s="1" t="s">
        <v>4</v>
      </c>
      <c r="E213" s="10">
        <v>35948</v>
      </c>
      <c r="F213" s="1" t="s">
        <v>19</v>
      </c>
      <c r="G213" s="25">
        <v>4.5231481481481484E-2</v>
      </c>
      <c r="H213" s="25">
        <v>9.0277777777777784E-4</v>
      </c>
      <c r="I213" s="25">
        <f t="shared" si="37"/>
        <v>4.6134259259259264E-2</v>
      </c>
      <c r="J213" s="25">
        <v>0.10646990740740742</v>
      </c>
      <c r="K213" s="25">
        <v>0</v>
      </c>
      <c r="L213" s="25">
        <f t="shared" si="38"/>
        <v>0.10646990740740742</v>
      </c>
      <c r="M213" s="25">
        <f t="shared" si="39"/>
        <v>6.0335648148148152E-2</v>
      </c>
      <c r="N213" s="2">
        <v>1</v>
      </c>
    </row>
    <row r="214" spans="1:14" x14ac:dyDescent="0.3">
      <c r="A214" s="1">
        <v>3</v>
      </c>
      <c r="B214" s="1">
        <v>478</v>
      </c>
      <c r="C214" s="2" t="s">
        <v>274</v>
      </c>
      <c r="D214" s="1" t="s">
        <v>260</v>
      </c>
      <c r="E214" s="1">
        <v>1985</v>
      </c>
      <c r="F214" s="1" t="s">
        <v>68</v>
      </c>
      <c r="G214" s="25">
        <v>4.7326388888888883E-2</v>
      </c>
      <c r="H214" s="25">
        <v>1.2268518518518518E-3</v>
      </c>
      <c r="I214" s="25">
        <f t="shared" si="37"/>
        <v>4.8553240740740737E-2</v>
      </c>
      <c r="J214" s="25">
        <v>0.11436342592592592</v>
      </c>
      <c r="K214" s="25">
        <v>0</v>
      </c>
      <c r="L214" s="25">
        <f t="shared" si="38"/>
        <v>0.11436342592592592</v>
      </c>
      <c r="M214" s="25">
        <f t="shared" si="39"/>
        <v>6.5810185185185194E-2</v>
      </c>
      <c r="N214" s="1">
        <v>1</v>
      </c>
    </row>
    <row r="215" spans="1:14" x14ac:dyDescent="0.3">
      <c r="A215" s="1">
        <v>4</v>
      </c>
      <c r="B215" s="1">
        <v>476</v>
      </c>
      <c r="C215" s="2" t="s">
        <v>272</v>
      </c>
      <c r="D215" s="1" t="s">
        <v>260</v>
      </c>
      <c r="E215" s="1">
        <v>1975</v>
      </c>
      <c r="F215" s="1" t="s">
        <v>62</v>
      </c>
      <c r="G215" s="25">
        <v>4.7326388888888883E-2</v>
      </c>
      <c r="H215" s="25">
        <v>1.1342592592592591E-3</v>
      </c>
      <c r="I215" s="25">
        <f t="shared" si="37"/>
        <v>4.8460648148148142E-2</v>
      </c>
      <c r="J215" s="25">
        <v>0.11666666666666665</v>
      </c>
      <c r="K215" s="25">
        <v>1.6203703703703703E-4</v>
      </c>
      <c r="L215" s="25">
        <f t="shared" si="38"/>
        <v>0.1168287037037037</v>
      </c>
      <c r="M215" s="25">
        <f t="shared" si="39"/>
        <v>6.8368055555555557E-2</v>
      </c>
      <c r="N215" s="1">
        <v>1</v>
      </c>
    </row>
    <row r="216" spans="1:14" x14ac:dyDescent="0.3">
      <c r="A216" s="1">
        <v>5</v>
      </c>
      <c r="B216" s="1">
        <v>447</v>
      </c>
      <c r="C216" s="1" t="s">
        <v>88</v>
      </c>
      <c r="D216" s="1" t="s">
        <v>4</v>
      </c>
      <c r="E216" s="1">
        <v>1989</v>
      </c>
      <c r="F216" s="1" t="s">
        <v>68</v>
      </c>
      <c r="G216" s="25">
        <v>4.5231481481481484E-2</v>
      </c>
      <c r="H216" s="25">
        <v>1.7013888888888892E-3</v>
      </c>
      <c r="I216" s="25">
        <f t="shared" si="37"/>
        <v>4.6932870370370375E-2</v>
      </c>
      <c r="J216" s="25">
        <v>0.12266203703703704</v>
      </c>
      <c r="K216" s="25">
        <v>1.9675925925925926E-4</v>
      </c>
      <c r="L216" s="25">
        <f t="shared" si="38"/>
        <v>0.1228587962962963</v>
      </c>
      <c r="M216" s="25">
        <f t="shared" si="39"/>
        <v>7.5925925925925924E-2</v>
      </c>
      <c r="N216" s="1">
        <v>2</v>
      </c>
    </row>
    <row r="217" spans="1:14" x14ac:dyDescent="0.3">
      <c r="A217" s="1">
        <v>6</v>
      </c>
      <c r="B217" s="1">
        <v>421</v>
      </c>
      <c r="C217" s="2" t="s">
        <v>110</v>
      </c>
      <c r="D217" s="1" t="s">
        <v>6</v>
      </c>
      <c r="E217" s="1">
        <v>1979</v>
      </c>
      <c r="F217" s="1" t="s">
        <v>62</v>
      </c>
      <c r="G217" s="25">
        <v>4.7326388888888883E-2</v>
      </c>
      <c r="H217" s="25">
        <v>1.5046296296296294E-3</v>
      </c>
      <c r="I217" s="25">
        <f t="shared" si="37"/>
        <v>4.883101851851851E-2</v>
      </c>
      <c r="J217" s="25">
        <v>0.12773148148148147</v>
      </c>
      <c r="K217" s="25">
        <v>0</v>
      </c>
      <c r="L217" s="25">
        <f t="shared" si="38"/>
        <v>0.12773148148148147</v>
      </c>
      <c r="M217" s="25">
        <f t="shared" si="39"/>
        <v>7.8900462962962964E-2</v>
      </c>
      <c r="N217" s="1">
        <v>2</v>
      </c>
    </row>
    <row r="218" spans="1:14" x14ac:dyDescent="0.3">
      <c r="A218" s="1">
        <v>7</v>
      </c>
      <c r="B218" s="5">
        <v>415</v>
      </c>
      <c r="C218" s="2" t="s">
        <v>105</v>
      </c>
      <c r="D218" s="1" t="s">
        <v>4</v>
      </c>
      <c r="E218" s="1">
        <v>1958</v>
      </c>
      <c r="F218" s="1" t="s">
        <v>5</v>
      </c>
      <c r="G218" s="25">
        <v>4.7326388888888883E-2</v>
      </c>
      <c r="H218" s="25">
        <v>1.0763888888888889E-3</v>
      </c>
      <c r="I218" s="25">
        <f t="shared" si="37"/>
        <v>4.8402777777777774E-2</v>
      </c>
      <c r="J218" s="25">
        <v>0.12833333333333333</v>
      </c>
      <c r="K218" s="25">
        <v>2.199074074074074E-4</v>
      </c>
      <c r="L218" s="25">
        <f t="shared" si="38"/>
        <v>0.12855324074074073</v>
      </c>
      <c r="M218" s="25">
        <f t="shared" si="39"/>
        <v>8.0150462962962965E-2</v>
      </c>
      <c r="N218" s="1">
        <v>1</v>
      </c>
    </row>
    <row r="219" spans="1:14" x14ac:dyDescent="0.3">
      <c r="A219" s="1">
        <v>8</v>
      </c>
      <c r="B219" s="1">
        <v>504</v>
      </c>
      <c r="C219" s="2" t="s">
        <v>291</v>
      </c>
      <c r="D219" s="1" t="s">
        <v>4</v>
      </c>
      <c r="E219" s="1">
        <v>1981</v>
      </c>
      <c r="F219" s="1" t="s">
        <v>68</v>
      </c>
      <c r="G219" s="25">
        <v>4.5231481481481484E-2</v>
      </c>
      <c r="H219" s="25">
        <v>1.2037037037037038E-3</v>
      </c>
      <c r="I219" s="25">
        <f t="shared" si="37"/>
        <v>4.643518518518519E-2</v>
      </c>
      <c r="J219" s="25">
        <v>0.1267824074074074</v>
      </c>
      <c r="K219" s="25">
        <v>6.9444444444444444E-5</v>
      </c>
      <c r="L219" s="25">
        <f t="shared" si="38"/>
        <v>0.12685185185185185</v>
      </c>
      <c r="M219" s="25">
        <f t="shared" si="39"/>
        <v>8.0416666666666664E-2</v>
      </c>
      <c r="N219" s="1">
        <v>3</v>
      </c>
    </row>
    <row r="220" spans="1:14" x14ac:dyDescent="0.3">
      <c r="A220" s="1">
        <v>9</v>
      </c>
      <c r="B220" s="5">
        <v>508</v>
      </c>
      <c r="C220" s="2" t="s">
        <v>295</v>
      </c>
      <c r="D220" s="1" t="s">
        <v>4</v>
      </c>
      <c r="E220" s="10">
        <v>24615</v>
      </c>
      <c r="F220" s="1" t="s">
        <v>94</v>
      </c>
      <c r="G220" s="25">
        <v>4.7326388888888883E-2</v>
      </c>
      <c r="H220" s="25">
        <v>1.6435185185185183E-3</v>
      </c>
      <c r="I220" s="25">
        <f t="shared" si="37"/>
        <v>4.89699074074074E-2</v>
      </c>
      <c r="J220" s="25">
        <v>0.13085648148148149</v>
      </c>
      <c r="K220" s="25">
        <v>0</v>
      </c>
      <c r="L220" s="25">
        <f t="shared" si="38"/>
        <v>0.13085648148148149</v>
      </c>
      <c r="M220" s="25">
        <f t="shared" si="39"/>
        <v>8.1886574074074098E-2</v>
      </c>
      <c r="N220" s="1">
        <v>1</v>
      </c>
    </row>
    <row r="221" spans="1:14" x14ac:dyDescent="0.3">
      <c r="A221" s="7">
        <v>10</v>
      </c>
      <c r="B221" s="1">
        <v>483</v>
      </c>
      <c r="C221" s="1" t="s">
        <v>261</v>
      </c>
      <c r="D221" s="1" t="s">
        <v>4</v>
      </c>
      <c r="E221" s="1">
        <v>1975</v>
      </c>
      <c r="F221" s="1" t="s">
        <v>62</v>
      </c>
      <c r="G221" s="25">
        <v>4.7326388888888883E-2</v>
      </c>
      <c r="H221" s="25">
        <v>8.3333333333333339E-4</v>
      </c>
      <c r="I221" s="25">
        <f t="shared" si="37"/>
        <v>4.8159722222222215E-2</v>
      </c>
      <c r="J221" s="25">
        <v>0.13085648148148149</v>
      </c>
      <c r="K221" s="25">
        <v>5.7870370370370366E-5</v>
      </c>
      <c r="L221" s="25">
        <f t="shared" si="38"/>
        <v>0.13091435185185185</v>
      </c>
      <c r="M221" s="25">
        <f t="shared" si="39"/>
        <v>8.2754629629629636E-2</v>
      </c>
      <c r="N221" s="1">
        <v>3</v>
      </c>
    </row>
    <row r="222" spans="1:14" x14ac:dyDescent="0.3">
      <c r="A222" s="1">
        <v>11</v>
      </c>
      <c r="B222" s="1">
        <v>484</v>
      </c>
      <c r="C222" s="2" t="s">
        <v>279</v>
      </c>
      <c r="D222" s="1" t="s">
        <v>4</v>
      </c>
      <c r="E222" s="1">
        <v>1971</v>
      </c>
      <c r="F222" s="1" t="s">
        <v>62</v>
      </c>
      <c r="G222" s="25">
        <v>4.7326388888888883E-2</v>
      </c>
      <c r="H222" s="25">
        <v>7.7546296296296304E-4</v>
      </c>
      <c r="I222" s="25">
        <f t="shared" si="37"/>
        <v>4.8101851851851847E-2</v>
      </c>
      <c r="J222" s="25">
        <v>0.13085648148148149</v>
      </c>
      <c r="K222" s="25">
        <v>5.2083333333333333E-4</v>
      </c>
      <c r="L222" s="25">
        <f t="shared" si="38"/>
        <v>0.13137731481481482</v>
      </c>
      <c r="M222" s="25">
        <f t="shared" si="39"/>
        <v>8.3275462962962982E-2</v>
      </c>
      <c r="N222" s="1">
        <v>4</v>
      </c>
    </row>
    <row r="223" spans="1:14" x14ac:dyDescent="0.3">
      <c r="A223" s="1">
        <v>12</v>
      </c>
      <c r="B223" s="5">
        <v>408</v>
      </c>
      <c r="C223" s="1" t="s">
        <v>61</v>
      </c>
      <c r="D223" s="1" t="s">
        <v>6</v>
      </c>
      <c r="E223" s="5">
        <v>1973</v>
      </c>
      <c r="F223" s="1" t="s">
        <v>62</v>
      </c>
      <c r="G223" s="25">
        <v>4.7326388888888883E-2</v>
      </c>
      <c r="H223" s="25">
        <v>9.2592592592592585E-4</v>
      </c>
      <c r="I223" s="25">
        <f t="shared" si="37"/>
        <v>4.825231481481481E-2</v>
      </c>
      <c r="J223" s="25">
        <v>0.14832175925925925</v>
      </c>
      <c r="K223" s="25">
        <v>0</v>
      </c>
      <c r="L223" s="25">
        <f t="shared" si="38"/>
        <v>0.14832175925925925</v>
      </c>
      <c r="M223" s="25">
        <f t="shared" si="39"/>
        <v>0.10006944444444443</v>
      </c>
      <c r="N223" s="1">
        <v>5</v>
      </c>
    </row>
    <row r="224" spans="1:14" x14ac:dyDescent="0.3">
      <c r="A224" s="1">
        <v>13</v>
      </c>
      <c r="B224" s="1">
        <v>497</v>
      </c>
      <c r="C224" s="1" t="s">
        <v>266</v>
      </c>
      <c r="D224" s="1" t="s">
        <v>4</v>
      </c>
      <c r="E224" s="1">
        <v>1992</v>
      </c>
      <c r="F224" s="1" t="s">
        <v>19</v>
      </c>
      <c r="G224" s="25">
        <v>4.7326388888888883E-2</v>
      </c>
      <c r="H224" s="25">
        <v>1.9791666666666668E-3</v>
      </c>
      <c r="I224" s="25">
        <f t="shared" si="37"/>
        <v>4.9305555555555547E-2</v>
      </c>
      <c r="J224" s="25">
        <v>0.15427083333333333</v>
      </c>
      <c r="K224" s="25">
        <v>4.6296296296296294E-5</v>
      </c>
      <c r="L224" s="25">
        <f t="shared" si="38"/>
        <v>0.15431712962962962</v>
      </c>
      <c r="M224" s="25">
        <f t="shared" si="39"/>
        <v>0.10501157407407408</v>
      </c>
      <c r="N224" s="2">
        <v>2</v>
      </c>
    </row>
    <row r="225" spans="1:14" x14ac:dyDescent="0.3">
      <c r="A225" s="1">
        <v>14</v>
      </c>
      <c r="B225" s="1">
        <v>401</v>
      </c>
      <c r="C225" s="2" t="s">
        <v>97</v>
      </c>
      <c r="D225" s="1" t="s">
        <v>57</v>
      </c>
      <c r="E225" s="1">
        <v>1946</v>
      </c>
      <c r="F225" s="1" t="s">
        <v>58</v>
      </c>
      <c r="G225" s="25">
        <v>4.5231481481481484E-2</v>
      </c>
      <c r="H225" s="25">
        <v>5.9027777777777778E-4</v>
      </c>
      <c r="I225" s="25">
        <f t="shared" si="37"/>
        <v>4.5821759259259263E-2</v>
      </c>
      <c r="J225" s="25">
        <v>0.15664351851851852</v>
      </c>
      <c r="K225" s="25">
        <v>0</v>
      </c>
      <c r="L225" s="25">
        <f t="shared" si="38"/>
        <v>0.15664351851851852</v>
      </c>
      <c r="M225" s="25">
        <f t="shared" si="39"/>
        <v>0.11082175925925924</v>
      </c>
      <c r="N225" s="2">
        <v>1</v>
      </c>
    </row>
    <row r="226" spans="1:14" x14ac:dyDescent="0.3">
      <c r="A226" s="1">
        <v>15</v>
      </c>
      <c r="B226" s="1">
        <v>489</v>
      </c>
      <c r="C226" s="2" t="s">
        <v>284</v>
      </c>
      <c r="D226" s="12" t="s">
        <v>230</v>
      </c>
      <c r="E226" s="1">
        <v>1982</v>
      </c>
      <c r="F226" s="1" t="s">
        <v>68</v>
      </c>
      <c r="G226" s="25">
        <v>4.7326388888888883E-2</v>
      </c>
      <c r="H226" s="25">
        <v>1.3541666666666667E-3</v>
      </c>
      <c r="I226" s="25">
        <f t="shared" si="37"/>
        <v>4.8680555555555546E-2</v>
      </c>
      <c r="J226" s="25">
        <v>0.16099537037037037</v>
      </c>
      <c r="K226" s="25">
        <v>9.2592592592592588E-5</v>
      </c>
      <c r="L226" s="25">
        <f t="shared" si="38"/>
        <v>0.16108796296296296</v>
      </c>
      <c r="M226" s="25">
        <f t="shared" si="39"/>
        <v>0.11240740740740741</v>
      </c>
      <c r="N226" s="1">
        <v>4</v>
      </c>
    </row>
    <row r="227" spans="1:14" x14ac:dyDescent="0.3">
      <c r="A227" s="1">
        <v>16</v>
      </c>
      <c r="B227" s="1">
        <v>400</v>
      </c>
      <c r="C227" s="2" t="s">
        <v>96</v>
      </c>
      <c r="D227" s="1" t="s">
        <v>6</v>
      </c>
      <c r="E227" s="1">
        <v>1952</v>
      </c>
      <c r="F227" s="1" t="s">
        <v>5</v>
      </c>
      <c r="G227" s="25">
        <v>4.5231481481481484E-2</v>
      </c>
      <c r="H227" s="25">
        <v>5.0925925925925921E-4</v>
      </c>
      <c r="I227" s="25">
        <f t="shared" si="37"/>
        <v>4.5740740740740742E-2</v>
      </c>
      <c r="J227" s="25">
        <v>0.16465277777777779</v>
      </c>
      <c r="K227" s="25">
        <v>1.3888888888888889E-4</v>
      </c>
      <c r="L227" s="25">
        <f t="shared" si="38"/>
        <v>0.16479166666666667</v>
      </c>
      <c r="M227" s="25">
        <f t="shared" si="39"/>
        <v>0.11905092592592592</v>
      </c>
      <c r="N227" s="1">
        <v>2</v>
      </c>
    </row>
    <row r="228" spans="1:14" x14ac:dyDescent="0.3">
      <c r="A228" s="1">
        <v>17</v>
      </c>
      <c r="B228" s="1">
        <v>466</v>
      </c>
      <c r="C228" s="2" t="s">
        <v>133</v>
      </c>
      <c r="D228" s="1" t="s">
        <v>6</v>
      </c>
      <c r="E228" s="1">
        <v>1964</v>
      </c>
      <c r="F228" s="1" t="s">
        <v>94</v>
      </c>
      <c r="G228" s="25">
        <v>4.7326388888888883E-2</v>
      </c>
      <c r="H228" s="25">
        <v>6.5972222222222213E-4</v>
      </c>
      <c r="I228" s="25">
        <f t="shared" si="37"/>
        <v>4.7986111111111104E-2</v>
      </c>
      <c r="J228" s="25">
        <v>0.16790509259259259</v>
      </c>
      <c r="K228" s="25">
        <v>1.7361111111111112E-4</v>
      </c>
      <c r="L228" s="25">
        <f t="shared" si="38"/>
        <v>0.1680787037037037</v>
      </c>
      <c r="M228" s="25">
        <f t="shared" si="39"/>
        <v>0.1200925925925926</v>
      </c>
      <c r="N228" s="1">
        <v>2</v>
      </c>
    </row>
  </sheetData>
  <sortState ref="A213:M229">
    <sortCondition ref="L213:L22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topLeftCell="A208" workbookViewId="0">
      <selection activeCell="I246" sqref="I246"/>
    </sheetView>
  </sheetViews>
  <sheetFormatPr defaultRowHeight="14.4" x14ac:dyDescent="0.3"/>
  <cols>
    <col min="1" max="1" width="10.109375" customWidth="1"/>
    <col min="3" max="3" width="31.109375" customWidth="1"/>
    <col min="4" max="4" width="20.5546875" customWidth="1"/>
    <col min="5" max="5" width="12.88671875" customWidth="1"/>
    <col min="6" max="6" width="8.77734375" customWidth="1"/>
    <col min="7" max="7" width="8.88671875" hidden="1" customWidth="1"/>
    <col min="8" max="8" width="0.109375" customWidth="1"/>
    <col min="10" max="11" width="8.88671875" hidden="1" customWidth="1"/>
    <col min="12" max="12" width="9.109375" customWidth="1"/>
    <col min="13" max="13" width="12.44140625" customWidth="1"/>
    <col min="14" max="14" width="10.109375" customWidth="1"/>
    <col min="15" max="15" width="8.88671875" customWidth="1"/>
  </cols>
  <sheetData>
    <row r="1" spans="1:13" x14ac:dyDescent="0.3">
      <c r="B1" s="27"/>
      <c r="C1" s="15" t="s">
        <v>318</v>
      </c>
      <c r="D1" s="27"/>
      <c r="E1" s="27"/>
      <c r="F1" s="28"/>
      <c r="G1" s="22"/>
      <c r="H1" s="22"/>
    </row>
    <row r="2" spans="1:13" x14ac:dyDescent="0.3">
      <c r="A2" s="4" t="s">
        <v>466</v>
      </c>
      <c r="B2" s="1" t="s">
        <v>0</v>
      </c>
      <c r="C2" s="2" t="s">
        <v>382</v>
      </c>
      <c r="D2" s="1" t="s">
        <v>1</v>
      </c>
      <c r="E2" s="1" t="s">
        <v>349</v>
      </c>
      <c r="F2" s="3" t="s">
        <v>2</v>
      </c>
      <c r="G2" s="4" t="s">
        <v>455</v>
      </c>
      <c r="H2" s="4" t="s">
        <v>456</v>
      </c>
      <c r="I2" s="3" t="s">
        <v>444</v>
      </c>
      <c r="J2" s="4" t="s">
        <v>455</v>
      </c>
      <c r="K2" s="4" t="s">
        <v>456</v>
      </c>
      <c r="L2" s="3" t="s">
        <v>445</v>
      </c>
      <c r="M2" s="3" t="s">
        <v>446</v>
      </c>
    </row>
    <row r="3" spans="1:13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3">
      <c r="A4" s="2"/>
      <c r="B4" s="2"/>
      <c r="C4" s="17" t="s">
        <v>398</v>
      </c>
      <c r="D4" s="17" t="s">
        <v>15</v>
      </c>
      <c r="E4" s="18" t="s">
        <v>409</v>
      </c>
      <c r="F4" s="2"/>
      <c r="G4" s="2"/>
      <c r="H4" s="2"/>
      <c r="I4" s="2"/>
      <c r="J4" s="2"/>
      <c r="K4" s="2"/>
      <c r="L4" s="2"/>
      <c r="M4" s="2"/>
    </row>
    <row r="5" spans="1:13" x14ac:dyDescent="0.3">
      <c r="A5" s="1">
        <v>1</v>
      </c>
      <c r="B5" s="1">
        <v>704</v>
      </c>
      <c r="C5" s="14" t="s">
        <v>310</v>
      </c>
      <c r="D5" s="2" t="s">
        <v>12</v>
      </c>
      <c r="E5" s="2">
        <v>2008</v>
      </c>
      <c r="F5" s="2" t="s">
        <v>15</v>
      </c>
      <c r="G5" s="25">
        <v>5.2546296296296299E-3</v>
      </c>
      <c r="H5" s="25">
        <v>4.9768518518518521E-4</v>
      </c>
      <c r="I5" s="25">
        <f t="shared" ref="I5:I20" si="0">G5+H5</f>
        <v>5.7523148148148151E-3</v>
      </c>
      <c r="J5" s="25">
        <v>2.7314814814814816E-2</v>
      </c>
      <c r="K5" s="25">
        <v>0</v>
      </c>
      <c r="L5" s="25">
        <f t="shared" ref="L5:L20" si="1">J5+K5</f>
        <v>2.7314814814814816E-2</v>
      </c>
      <c r="M5" s="25">
        <f t="shared" ref="M5:M14" si="2">L5-I5</f>
        <v>2.1562500000000002E-2</v>
      </c>
    </row>
    <row r="6" spans="1:13" x14ac:dyDescent="0.3">
      <c r="A6" s="1">
        <v>2</v>
      </c>
      <c r="B6" s="1">
        <v>649</v>
      </c>
      <c r="C6" s="2" t="s">
        <v>200</v>
      </c>
      <c r="D6" s="2" t="s">
        <v>224</v>
      </c>
      <c r="E6" s="1">
        <v>2009</v>
      </c>
      <c r="F6" s="2" t="s">
        <v>15</v>
      </c>
      <c r="G6" s="25">
        <v>3.1597222222222222E-3</v>
      </c>
      <c r="H6" s="25">
        <v>1.7013888888888892E-3</v>
      </c>
      <c r="I6" s="25">
        <f t="shared" si="0"/>
        <v>4.8611111111111112E-3</v>
      </c>
      <c r="J6" s="25">
        <v>2.6064814814814815E-2</v>
      </c>
      <c r="K6" s="25">
        <v>4.3981481481481481E-4</v>
      </c>
      <c r="L6" s="25">
        <f t="shared" si="1"/>
        <v>2.6504629629629631E-2</v>
      </c>
      <c r="M6" s="25">
        <f t="shared" si="2"/>
        <v>2.164351851851852E-2</v>
      </c>
    </row>
    <row r="7" spans="1:13" x14ac:dyDescent="0.3">
      <c r="A7" s="1">
        <v>3</v>
      </c>
      <c r="B7" s="1">
        <v>617</v>
      </c>
      <c r="C7" s="2" t="s">
        <v>191</v>
      </c>
      <c r="D7" s="1" t="s">
        <v>6</v>
      </c>
      <c r="E7" s="10">
        <v>39797</v>
      </c>
      <c r="F7" s="2" t="s">
        <v>15</v>
      </c>
      <c r="G7" s="25">
        <v>3.1597222222222222E-3</v>
      </c>
      <c r="H7" s="25">
        <v>1.2962962962962963E-3</v>
      </c>
      <c r="I7" s="25">
        <f t="shared" si="0"/>
        <v>4.4560185185185189E-3</v>
      </c>
      <c r="J7" s="25">
        <v>2.8958333333333336E-2</v>
      </c>
      <c r="K7" s="25">
        <v>1.9675925925925926E-4</v>
      </c>
      <c r="L7" s="25">
        <f t="shared" si="1"/>
        <v>2.9155092592592594E-2</v>
      </c>
      <c r="M7" s="25">
        <f t="shared" si="2"/>
        <v>2.4699074074074075E-2</v>
      </c>
    </row>
    <row r="8" spans="1:13" x14ac:dyDescent="0.3">
      <c r="A8" s="1">
        <v>4</v>
      </c>
      <c r="B8" s="2">
        <v>700</v>
      </c>
      <c r="C8" s="2" t="s">
        <v>412</v>
      </c>
      <c r="D8" s="2" t="s">
        <v>4</v>
      </c>
      <c r="E8" s="2">
        <v>2009</v>
      </c>
      <c r="F8" s="2" t="s">
        <v>15</v>
      </c>
      <c r="G8" s="25">
        <v>3.1597222222222222E-3</v>
      </c>
      <c r="H8" s="25">
        <v>1.5393518518518519E-3</v>
      </c>
      <c r="I8" s="25">
        <f t="shared" si="0"/>
        <v>4.6990740740740743E-3</v>
      </c>
      <c r="J8" s="25">
        <v>3.1053240740740742E-2</v>
      </c>
      <c r="K8" s="25">
        <v>6.3657407407407402E-4</v>
      </c>
      <c r="L8" s="25">
        <f t="shared" si="1"/>
        <v>3.1689814814814816E-2</v>
      </c>
      <c r="M8" s="25">
        <f t="shared" si="2"/>
        <v>2.6990740740740742E-2</v>
      </c>
    </row>
    <row r="9" spans="1:13" x14ac:dyDescent="0.3">
      <c r="A9" s="1">
        <v>5</v>
      </c>
      <c r="B9" s="1">
        <v>636</v>
      </c>
      <c r="C9" s="6" t="s">
        <v>159</v>
      </c>
      <c r="D9" s="1" t="s">
        <v>6</v>
      </c>
      <c r="E9" s="16">
        <v>39818</v>
      </c>
      <c r="F9" s="2" t="s">
        <v>15</v>
      </c>
      <c r="G9" s="25">
        <v>3.1597222222222222E-3</v>
      </c>
      <c r="H9" s="25">
        <v>1.4930555555555556E-3</v>
      </c>
      <c r="I9" s="25">
        <f t="shared" si="0"/>
        <v>4.6527777777777782E-3</v>
      </c>
      <c r="J9" s="25">
        <v>3.3136574074074075E-2</v>
      </c>
      <c r="K9" s="25">
        <v>1.3888888888888889E-3</v>
      </c>
      <c r="L9" s="25">
        <f t="shared" si="1"/>
        <v>3.4525462962962966E-2</v>
      </c>
      <c r="M9" s="25">
        <f t="shared" si="2"/>
        <v>2.987268518518519E-2</v>
      </c>
    </row>
    <row r="10" spans="1:13" x14ac:dyDescent="0.3">
      <c r="A10" s="1">
        <v>6</v>
      </c>
      <c r="B10" s="1">
        <v>632</v>
      </c>
      <c r="C10" s="6" t="s">
        <v>155</v>
      </c>
      <c r="D10" s="1" t="s">
        <v>6</v>
      </c>
      <c r="E10" s="16">
        <v>39753</v>
      </c>
      <c r="F10" s="2" t="s">
        <v>15</v>
      </c>
      <c r="G10" s="25">
        <v>2.4212962962962964E-2</v>
      </c>
      <c r="H10" s="25">
        <v>1.7361111111111112E-4</v>
      </c>
      <c r="I10" s="25">
        <f t="shared" si="0"/>
        <v>2.4386574074074074E-2</v>
      </c>
      <c r="J10" s="25">
        <v>5.4293981481481485E-2</v>
      </c>
      <c r="K10" s="25">
        <v>3.1250000000000001E-4</v>
      </c>
      <c r="L10" s="25">
        <f t="shared" si="1"/>
        <v>5.4606481481481485E-2</v>
      </c>
      <c r="M10" s="25">
        <f t="shared" si="2"/>
        <v>3.0219907407407411E-2</v>
      </c>
    </row>
    <row r="11" spans="1:13" x14ac:dyDescent="0.3">
      <c r="A11" s="1">
        <v>7</v>
      </c>
      <c r="B11" s="1">
        <v>633</v>
      </c>
      <c r="C11" s="6" t="s">
        <v>156</v>
      </c>
      <c r="D11" s="1" t="s">
        <v>6</v>
      </c>
      <c r="E11" s="16">
        <v>39745</v>
      </c>
      <c r="F11" s="2" t="s">
        <v>15</v>
      </c>
      <c r="G11" s="25">
        <v>3.1597222222222222E-3</v>
      </c>
      <c r="H11" s="25">
        <v>1.4351851851851854E-3</v>
      </c>
      <c r="I11" s="25">
        <f t="shared" si="0"/>
        <v>4.5949074074074078E-3</v>
      </c>
      <c r="J11" s="25">
        <v>3.6030092592592593E-2</v>
      </c>
      <c r="K11" s="25">
        <v>5.3240740740740744E-4</v>
      </c>
      <c r="L11" s="25">
        <f t="shared" si="1"/>
        <v>3.6562499999999998E-2</v>
      </c>
      <c r="M11" s="25">
        <f t="shared" si="2"/>
        <v>3.1967592592592589E-2</v>
      </c>
    </row>
    <row r="12" spans="1:13" x14ac:dyDescent="0.3">
      <c r="A12" s="1">
        <v>8</v>
      </c>
      <c r="B12" s="1">
        <v>635</v>
      </c>
      <c r="C12" s="6" t="s">
        <v>158</v>
      </c>
      <c r="D12" s="1" t="s">
        <v>6</v>
      </c>
      <c r="E12" s="16">
        <v>39819</v>
      </c>
      <c r="F12" s="2" t="s">
        <v>15</v>
      </c>
      <c r="G12" s="25">
        <v>3.1597222222222222E-3</v>
      </c>
      <c r="H12" s="25">
        <v>1.6435185185185183E-3</v>
      </c>
      <c r="I12" s="25">
        <f t="shared" si="0"/>
        <v>4.8032407407407407E-3</v>
      </c>
      <c r="J12" s="25">
        <v>3.6967592592592594E-2</v>
      </c>
      <c r="K12" s="25">
        <v>4.1666666666666669E-4</v>
      </c>
      <c r="L12" s="25">
        <f t="shared" si="1"/>
        <v>3.7384259259259263E-2</v>
      </c>
      <c r="M12" s="25">
        <f t="shared" si="2"/>
        <v>3.2581018518518523E-2</v>
      </c>
    </row>
    <row r="13" spans="1:13" x14ac:dyDescent="0.3">
      <c r="A13" s="1">
        <v>9</v>
      </c>
      <c r="B13" s="1">
        <v>639</v>
      </c>
      <c r="C13" s="6" t="s">
        <v>162</v>
      </c>
      <c r="D13" s="1" t="s">
        <v>6</v>
      </c>
      <c r="E13" s="16">
        <v>40210</v>
      </c>
      <c r="F13" s="2" t="s">
        <v>15</v>
      </c>
      <c r="G13" s="25">
        <v>3.1597222222222222E-3</v>
      </c>
      <c r="H13" s="25">
        <v>1.3425925925925925E-3</v>
      </c>
      <c r="I13" s="25">
        <f t="shared" si="0"/>
        <v>4.5023148148148149E-3</v>
      </c>
      <c r="J13" s="25">
        <v>3.6967592592592594E-2</v>
      </c>
      <c r="K13" s="25">
        <v>7.407407407407407E-4</v>
      </c>
      <c r="L13" s="25">
        <f t="shared" si="1"/>
        <v>3.7708333333333337E-2</v>
      </c>
      <c r="M13" s="25">
        <f t="shared" si="2"/>
        <v>3.3206018518518524E-2</v>
      </c>
    </row>
    <row r="14" spans="1:13" x14ac:dyDescent="0.3">
      <c r="A14" s="7">
        <v>10</v>
      </c>
      <c r="B14" s="2">
        <v>684</v>
      </c>
      <c r="C14" s="2" t="s">
        <v>415</v>
      </c>
      <c r="D14" s="2" t="s">
        <v>4</v>
      </c>
      <c r="E14" s="2">
        <v>2008</v>
      </c>
      <c r="F14" s="2" t="s">
        <v>15</v>
      </c>
      <c r="G14" s="25">
        <v>5.2546296296296299E-3</v>
      </c>
      <c r="H14" s="25">
        <v>5.6712962962962956E-4</v>
      </c>
      <c r="I14" s="25">
        <f t="shared" si="0"/>
        <v>5.8217592592592592E-3</v>
      </c>
      <c r="J14" s="25">
        <v>3.9166666666666662E-2</v>
      </c>
      <c r="K14" s="25">
        <v>1.25E-3</v>
      </c>
      <c r="L14" s="25">
        <f t="shared" si="1"/>
        <v>4.0416666666666663E-2</v>
      </c>
      <c r="M14" s="25">
        <f t="shared" si="2"/>
        <v>3.4594907407407408E-2</v>
      </c>
    </row>
    <row r="15" spans="1:13" x14ac:dyDescent="0.3">
      <c r="A15" s="2"/>
      <c r="B15" s="1">
        <v>613</v>
      </c>
      <c r="C15" s="1" t="s">
        <v>148</v>
      </c>
      <c r="D15" s="1" t="s">
        <v>6</v>
      </c>
      <c r="E15" s="1">
        <v>2010</v>
      </c>
      <c r="F15" s="2" t="s">
        <v>15</v>
      </c>
      <c r="G15" s="25">
        <v>0</v>
      </c>
      <c r="H15" s="25">
        <v>0</v>
      </c>
      <c r="I15" s="25">
        <f t="shared" si="0"/>
        <v>0</v>
      </c>
      <c r="J15" s="25">
        <v>0</v>
      </c>
      <c r="K15" s="25">
        <v>0</v>
      </c>
      <c r="L15" s="25">
        <f t="shared" si="1"/>
        <v>0</v>
      </c>
      <c r="M15" s="25" t="s">
        <v>465</v>
      </c>
    </row>
    <row r="16" spans="1:13" x14ac:dyDescent="0.3">
      <c r="A16" s="2"/>
      <c r="B16" s="1">
        <v>631</v>
      </c>
      <c r="C16" s="6" t="s">
        <v>154</v>
      </c>
      <c r="D16" s="1" t="s">
        <v>6</v>
      </c>
      <c r="E16" s="16">
        <v>39593</v>
      </c>
      <c r="F16" s="2" t="s">
        <v>15</v>
      </c>
      <c r="G16" s="25">
        <v>0</v>
      </c>
      <c r="H16" s="25">
        <v>0</v>
      </c>
      <c r="I16" s="25">
        <f t="shared" si="0"/>
        <v>0</v>
      </c>
      <c r="J16" s="25">
        <v>0</v>
      </c>
      <c r="K16" s="25">
        <v>0</v>
      </c>
      <c r="L16" s="25">
        <f t="shared" si="1"/>
        <v>0</v>
      </c>
      <c r="M16" s="25" t="s">
        <v>465</v>
      </c>
    </row>
    <row r="17" spans="1:13" x14ac:dyDescent="0.3">
      <c r="A17" s="2"/>
      <c r="B17" s="1">
        <v>634</v>
      </c>
      <c r="C17" s="6" t="s">
        <v>157</v>
      </c>
      <c r="D17" s="1" t="s">
        <v>6</v>
      </c>
      <c r="E17" s="16">
        <v>40070</v>
      </c>
      <c r="F17" s="2" t="s">
        <v>15</v>
      </c>
      <c r="G17" s="25">
        <v>0</v>
      </c>
      <c r="H17" s="25">
        <v>0</v>
      </c>
      <c r="I17" s="25">
        <f t="shared" si="0"/>
        <v>0</v>
      </c>
      <c r="J17" s="25">
        <v>0</v>
      </c>
      <c r="K17" s="25">
        <v>0</v>
      </c>
      <c r="L17" s="25">
        <f t="shared" si="1"/>
        <v>0</v>
      </c>
      <c r="M17" s="25" t="s">
        <v>465</v>
      </c>
    </row>
    <row r="18" spans="1:13" x14ac:dyDescent="0.3">
      <c r="A18" s="2"/>
      <c r="B18" s="1">
        <v>637</v>
      </c>
      <c r="C18" s="6" t="s">
        <v>160</v>
      </c>
      <c r="D18" s="1" t="s">
        <v>6</v>
      </c>
      <c r="E18" s="16">
        <v>39890</v>
      </c>
      <c r="F18" s="2" t="s">
        <v>15</v>
      </c>
      <c r="G18" s="25">
        <v>0</v>
      </c>
      <c r="H18" s="25">
        <v>0</v>
      </c>
      <c r="I18" s="25">
        <f t="shared" si="0"/>
        <v>0</v>
      </c>
      <c r="J18" s="25">
        <v>0</v>
      </c>
      <c r="K18" s="25">
        <v>0</v>
      </c>
      <c r="L18" s="25">
        <f t="shared" si="1"/>
        <v>0</v>
      </c>
      <c r="M18" s="25" t="s">
        <v>465</v>
      </c>
    </row>
    <row r="19" spans="1:13" x14ac:dyDescent="0.3">
      <c r="A19" s="2"/>
      <c r="B19" s="1">
        <v>638</v>
      </c>
      <c r="C19" s="6" t="s">
        <v>161</v>
      </c>
      <c r="D19" s="1" t="s">
        <v>6</v>
      </c>
      <c r="E19" s="16">
        <v>40248</v>
      </c>
      <c r="F19" s="2" t="s">
        <v>15</v>
      </c>
      <c r="G19" s="25">
        <v>0</v>
      </c>
      <c r="H19" s="25">
        <v>0</v>
      </c>
      <c r="I19" s="25">
        <f t="shared" si="0"/>
        <v>0</v>
      </c>
      <c r="J19" s="25">
        <v>0</v>
      </c>
      <c r="K19" s="25">
        <v>0</v>
      </c>
      <c r="L19" s="25">
        <f t="shared" si="1"/>
        <v>0</v>
      </c>
      <c r="M19" s="25" t="s">
        <v>465</v>
      </c>
    </row>
    <row r="20" spans="1:13" x14ac:dyDescent="0.3">
      <c r="A20" s="2"/>
      <c r="B20" s="1">
        <v>670</v>
      </c>
      <c r="C20" s="2" t="s">
        <v>217</v>
      </c>
      <c r="D20" s="1" t="s">
        <v>4</v>
      </c>
      <c r="E20" s="1">
        <v>2010</v>
      </c>
      <c r="F20" s="2" t="s">
        <v>15</v>
      </c>
      <c r="G20" s="25">
        <v>0</v>
      </c>
      <c r="H20" s="25">
        <v>0</v>
      </c>
      <c r="I20" s="25">
        <f t="shared" si="0"/>
        <v>0</v>
      </c>
      <c r="J20" s="25">
        <v>0</v>
      </c>
      <c r="K20" s="25">
        <v>0</v>
      </c>
      <c r="L20" s="25">
        <f t="shared" si="1"/>
        <v>0</v>
      </c>
      <c r="M20" s="25" t="s">
        <v>465</v>
      </c>
    </row>
    <row r="21" spans="1:13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3">
      <c r="A22" s="2"/>
      <c r="B22" s="2"/>
      <c r="C22" s="17" t="s">
        <v>400</v>
      </c>
      <c r="D22" s="17" t="s">
        <v>69</v>
      </c>
      <c r="E22" s="18" t="s">
        <v>413</v>
      </c>
      <c r="F22" s="2"/>
      <c r="G22" s="2"/>
      <c r="H22" s="2"/>
      <c r="I22" s="2"/>
      <c r="J22" s="2"/>
      <c r="K22" s="2"/>
      <c r="L22" s="2"/>
      <c r="M22" s="2"/>
    </row>
    <row r="23" spans="1:13" x14ac:dyDescent="0.3">
      <c r="A23" s="1">
        <v>1</v>
      </c>
      <c r="B23" s="2">
        <v>678</v>
      </c>
      <c r="C23" s="2" t="s">
        <v>299</v>
      </c>
      <c r="D23" s="2" t="s">
        <v>12</v>
      </c>
      <c r="E23" s="2">
        <v>2006</v>
      </c>
      <c r="F23" s="2" t="s">
        <v>69</v>
      </c>
      <c r="G23" s="25">
        <v>3.1597222222222222E-3</v>
      </c>
      <c r="H23" s="25">
        <v>1.7592592592592592E-3</v>
      </c>
      <c r="I23" s="25">
        <f t="shared" ref="I23:I31" si="3">G23+H23</f>
        <v>4.9189814814814816E-3</v>
      </c>
      <c r="J23" s="25">
        <v>2.2685185185185183E-2</v>
      </c>
      <c r="K23" s="25">
        <v>4.3981481481481481E-4</v>
      </c>
      <c r="L23" s="25">
        <f t="shared" ref="L23:L31" si="4">J23+K23</f>
        <v>2.3125E-2</v>
      </c>
      <c r="M23" s="25">
        <f>L23-I23</f>
        <v>1.8206018518518517E-2</v>
      </c>
    </row>
    <row r="24" spans="1:13" x14ac:dyDescent="0.3">
      <c r="A24" s="1">
        <v>2</v>
      </c>
      <c r="B24" s="4">
        <v>713</v>
      </c>
      <c r="C24" s="4" t="s">
        <v>447</v>
      </c>
      <c r="D24" s="4" t="s">
        <v>230</v>
      </c>
      <c r="E24" s="1">
        <v>2006</v>
      </c>
      <c r="F24" s="2" t="s">
        <v>69</v>
      </c>
      <c r="G24" s="25">
        <v>3.1597222222222222E-3</v>
      </c>
      <c r="H24" s="25">
        <v>1.8750000000000001E-3</v>
      </c>
      <c r="I24" s="25">
        <f t="shared" si="3"/>
        <v>5.0347222222222225E-3</v>
      </c>
      <c r="J24" s="25">
        <v>2.3750000000000004E-2</v>
      </c>
      <c r="K24" s="25">
        <v>2.8935185185185189E-4</v>
      </c>
      <c r="L24" s="25">
        <f t="shared" si="4"/>
        <v>2.4039351851851857E-2</v>
      </c>
      <c r="M24" s="25">
        <f>L24-I24</f>
        <v>1.9004629629629635E-2</v>
      </c>
    </row>
    <row r="25" spans="1:13" x14ac:dyDescent="0.3">
      <c r="A25" s="1">
        <v>3</v>
      </c>
      <c r="B25" s="2">
        <v>694</v>
      </c>
      <c r="C25" s="2" t="s">
        <v>416</v>
      </c>
      <c r="D25" s="2" t="s">
        <v>307</v>
      </c>
      <c r="E25" s="2">
        <v>2007</v>
      </c>
      <c r="F25" s="2" t="s">
        <v>69</v>
      </c>
      <c r="G25" s="25">
        <v>5.2546296296296299E-3</v>
      </c>
      <c r="H25" s="25">
        <v>7.7546296296296304E-4</v>
      </c>
      <c r="I25" s="25">
        <f t="shared" si="3"/>
        <v>6.030092592592593E-3</v>
      </c>
      <c r="J25" s="25">
        <v>2.6828703703703702E-2</v>
      </c>
      <c r="K25" s="25">
        <v>1.5046296296296297E-4</v>
      </c>
      <c r="L25" s="25">
        <f t="shared" si="4"/>
        <v>2.6979166666666665E-2</v>
      </c>
      <c r="M25" s="25">
        <f>L25-I25</f>
        <v>2.0949074074074071E-2</v>
      </c>
    </row>
    <row r="26" spans="1:13" x14ac:dyDescent="0.3">
      <c r="A26" s="2"/>
      <c r="B26" s="1">
        <v>606</v>
      </c>
      <c r="C26" s="2" t="s">
        <v>183</v>
      </c>
      <c r="D26" s="1" t="s">
        <v>4</v>
      </c>
      <c r="E26" s="1">
        <v>2006</v>
      </c>
      <c r="F26" s="2" t="s">
        <v>69</v>
      </c>
      <c r="G26" s="25">
        <v>0</v>
      </c>
      <c r="H26" s="25">
        <v>0</v>
      </c>
      <c r="I26" s="25">
        <f t="shared" si="3"/>
        <v>0</v>
      </c>
      <c r="J26" s="25">
        <v>0</v>
      </c>
      <c r="K26" s="25">
        <v>0</v>
      </c>
      <c r="L26" s="25">
        <f t="shared" si="4"/>
        <v>0</v>
      </c>
      <c r="M26" s="25" t="s">
        <v>465</v>
      </c>
    </row>
    <row r="27" spans="1:13" x14ac:dyDescent="0.3">
      <c r="A27" s="2"/>
      <c r="B27" s="1">
        <v>616</v>
      </c>
      <c r="C27" s="2" t="s">
        <v>190</v>
      </c>
      <c r="D27" s="2" t="s">
        <v>4</v>
      </c>
      <c r="E27" s="1">
        <v>2006</v>
      </c>
      <c r="F27" s="2" t="s">
        <v>69</v>
      </c>
      <c r="G27" s="25">
        <v>0</v>
      </c>
      <c r="H27" s="25">
        <v>0</v>
      </c>
      <c r="I27" s="25">
        <f t="shared" si="3"/>
        <v>0</v>
      </c>
      <c r="J27" s="25">
        <v>0</v>
      </c>
      <c r="K27" s="25">
        <v>0</v>
      </c>
      <c r="L27" s="25">
        <f t="shared" si="4"/>
        <v>0</v>
      </c>
      <c r="M27" s="25" t="s">
        <v>465</v>
      </c>
    </row>
    <row r="28" spans="1:13" x14ac:dyDescent="0.3">
      <c r="A28" s="2"/>
      <c r="B28" s="1">
        <v>628</v>
      </c>
      <c r="C28" s="6" t="s">
        <v>151</v>
      </c>
      <c r="D28" s="1" t="s">
        <v>6</v>
      </c>
      <c r="E28" s="16">
        <v>39109</v>
      </c>
      <c r="F28" s="2" t="s">
        <v>69</v>
      </c>
      <c r="G28" s="25">
        <v>0</v>
      </c>
      <c r="H28" s="25">
        <v>0</v>
      </c>
      <c r="I28" s="25">
        <f t="shared" si="3"/>
        <v>0</v>
      </c>
      <c r="J28" s="25">
        <v>0</v>
      </c>
      <c r="K28" s="25">
        <v>0</v>
      </c>
      <c r="L28" s="25">
        <f t="shared" si="4"/>
        <v>0</v>
      </c>
      <c r="M28" s="25" t="s">
        <v>465</v>
      </c>
    </row>
    <row r="29" spans="1:13" x14ac:dyDescent="0.3">
      <c r="A29" s="2"/>
      <c r="B29" s="1">
        <v>629</v>
      </c>
      <c r="C29" s="6" t="s">
        <v>152</v>
      </c>
      <c r="D29" s="1" t="s">
        <v>6</v>
      </c>
      <c r="E29" s="16">
        <v>39435</v>
      </c>
      <c r="F29" s="2" t="s">
        <v>69</v>
      </c>
      <c r="G29" s="25">
        <v>0</v>
      </c>
      <c r="H29" s="25">
        <v>0</v>
      </c>
      <c r="I29" s="25">
        <f t="shared" si="3"/>
        <v>0</v>
      </c>
      <c r="J29" s="25">
        <v>0</v>
      </c>
      <c r="K29" s="25">
        <v>0</v>
      </c>
      <c r="L29" s="25">
        <f t="shared" si="4"/>
        <v>0</v>
      </c>
      <c r="M29" s="25" t="s">
        <v>465</v>
      </c>
    </row>
    <row r="30" spans="1:13" x14ac:dyDescent="0.3">
      <c r="A30" s="2"/>
      <c r="B30" s="1">
        <v>630</v>
      </c>
      <c r="C30" s="6" t="s">
        <v>153</v>
      </c>
      <c r="D30" s="1" t="s">
        <v>6</v>
      </c>
      <c r="E30" s="16">
        <v>39432</v>
      </c>
      <c r="F30" s="2" t="s">
        <v>69</v>
      </c>
      <c r="G30" s="25">
        <v>0</v>
      </c>
      <c r="H30" s="25">
        <v>0</v>
      </c>
      <c r="I30" s="25">
        <f t="shared" si="3"/>
        <v>0</v>
      </c>
      <c r="J30" s="25">
        <v>0</v>
      </c>
      <c r="K30" s="25">
        <v>0</v>
      </c>
      <c r="L30" s="25">
        <f t="shared" si="4"/>
        <v>0</v>
      </c>
      <c r="M30" s="25" t="s">
        <v>465</v>
      </c>
    </row>
    <row r="31" spans="1:13" x14ac:dyDescent="0.3">
      <c r="A31" s="2"/>
      <c r="B31" s="1">
        <v>674</v>
      </c>
      <c r="C31" s="2" t="s">
        <v>223</v>
      </c>
      <c r="D31" s="1" t="s">
        <v>4</v>
      </c>
      <c r="E31" s="1">
        <v>2006</v>
      </c>
      <c r="F31" s="2" t="s">
        <v>69</v>
      </c>
      <c r="G31" s="25">
        <v>0</v>
      </c>
      <c r="H31" s="25">
        <v>0</v>
      </c>
      <c r="I31" s="25">
        <f t="shared" si="3"/>
        <v>0</v>
      </c>
      <c r="J31" s="25">
        <v>0</v>
      </c>
      <c r="K31" s="25">
        <v>0</v>
      </c>
      <c r="L31" s="25">
        <f t="shared" si="4"/>
        <v>0</v>
      </c>
      <c r="M31" s="25" t="s">
        <v>465</v>
      </c>
    </row>
    <row r="32" spans="1:13" x14ac:dyDescent="0.3">
      <c r="A32" s="2"/>
      <c r="B32" s="2"/>
      <c r="C32" s="2"/>
      <c r="D32" s="2"/>
      <c r="E32" s="2"/>
      <c r="F32" s="2"/>
      <c r="G32" s="2"/>
      <c r="H32" s="2"/>
      <c r="I32" s="2"/>
      <c r="J32" s="25"/>
      <c r="K32" s="2"/>
      <c r="L32" s="2"/>
      <c r="M32" s="2"/>
    </row>
    <row r="33" spans="1:13" x14ac:dyDescent="0.3">
      <c r="A33" s="2"/>
      <c r="B33" s="2"/>
      <c r="C33" s="17" t="s">
        <v>402</v>
      </c>
      <c r="D33" s="17" t="s">
        <v>21</v>
      </c>
      <c r="E33" s="18" t="s">
        <v>414</v>
      </c>
      <c r="F33" s="2"/>
      <c r="G33" s="2"/>
      <c r="H33" s="2"/>
      <c r="I33" s="2"/>
      <c r="J33" s="2"/>
      <c r="K33" s="2"/>
      <c r="L33" s="2"/>
      <c r="M33" s="2"/>
    </row>
    <row r="34" spans="1:13" x14ac:dyDescent="0.3">
      <c r="A34" s="1">
        <v>1</v>
      </c>
      <c r="B34" s="1">
        <v>705</v>
      </c>
      <c r="C34" s="14" t="s">
        <v>311</v>
      </c>
      <c r="D34" s="2" t="s">
        <v>12</v>
      </c>
      <c r="E34" s="2">
        <v>2005</v>
      </c>
      <c r="F34" s="2" t="s">
        <v>21</v>
      </c>
      <c r="G34" s="25">
        <v>5.2546296296296299E-3</v>
      </c>
      <c r="H34" s="25">
        <v>5.7870370370370366E-5</v>
      </c>
      <c r="I34" s="25">
        <f>G34+H34</f>
        <v>5.3125000000000004E-3</v>
      </c>
      <c r="J34" s="25">
        <v>2.2685185185185183E-2</v>
      </c>
      <c r="K34" s="25">
        <v>9.2592592592592588E-5</v>
      </c>
      <c r="L34" s="25">
        <f>J34+K34</f>
        <v>2.2777777777777775E-2</v>
      </c>
      <c r="M34" s="25">
        <f>L34-I34</f>
        <v>1.7465277777777774E-2</v>
      </c>
    </row>
    <row r="35" spans="1:13" x14ac:dyDescent="0.3">
      <c r="A35" s="1">
        <v>2</v>
      </c>
      <c r="B35" s="2">
        <v>689</v>
      </c>
      <c r="C35" s="2" t="s">
        <v>417</v>
      </c>
      <c r="D35" s="2" t="s">
        <v>4</v>
      </c>
      <c r="E35" s="2">
        <v>2004</v>
      </c>
      <c r="F35" s="2" t="s">
        <v>21</v>
      </c>
      <c r="G35" s="25">
        <v>5.2546296296296299E-3</v>
      </c>
      <c r="H35" s="25">
        <v>1.3773148148148147E-3</v>
      </c>
      <c r="I35" s="25">
        <f>G35+H35</f>
        <v>6.6319444444444446E-3</v>
      </c>
      <c r="J35" s="25">
        <v>2.3750000000000004E-2</v>
      </c>
      <c r="K35" s="25">
        <v>4.1666666666666669E-4</v>
      </c>
      <c r="L35" s="25">
        <f>J35+K35</f>
        <v>2.416666666666667E-2</v>
      </c>
      <c r="M35" s="25">
        <f>L35-I35</f>
        <v>1.7534722222222226E-2</v>
      </c>
    </row>
    <row r="36" spans="1:13" x14ac:dyDescent="0.3">
      <c r="A36" s="1">
        <v>3</v>
      </c>
      <c r="B36" s="1">
        <v>671</v>
      </c>
      <c r="C36" s="2" t="s">
        <v>218</v>
      </c>
      <c r="D36" s="1" t="s">
        <v>4</v>
      </c>
      <c r="E36" s="1">
        <v>2005</v>
      </c>
      <c r="F36" s="2" t="s">
        <v>21</v>
      </c>
      <c r="G36" s="25">
        <v>5.2546296296296299E-3</v>
      </c>
      <c r="H36" s="25">
        <v>1.1342592592592591E-3</v>
      </c>
      <c r="I36" s="25">
        <f>G36+H36</f>
        <v>6.3888888888888893E-3</v>
      </c>
      <c r="J36" s="25">
        <v>3.1053240740740742E-2</v>
      </c>
      <c r="K36" s="25">
        <v>2.8935185185185189E-4</v>
      </c>
      <c r="L36" s="25">
        <f>J36+K36</f>
        <v>3.1342592592592596E-2</v>
      </c>
      <c r="M36" s="25">
        <f>L36-I36</f>
        <v>2.4953703703703707E-2</v>
      </c>
    </row>
    <row r="37" spans="1:13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3">
      <c r="A38" s="2"/>
      <c r="B38" s="2"/>
      <c r="C38" s="17" t="s">
        <v>404</v>
      </c>
      <c r="D38" s="17" t="s">
        <v>9</v>
      </c>
      <c r="E38" s="18" t="s">
        <v>418</v>
      </c>
      <c r="F38" s="2"/>
      <c r="G38" s="2"/>
      <c r="H38" s="2"/>
      <c r="I38" s="2"/>
      <c r="J38" s="2"/>
      <c r="K38" s="2"/>
      <c r="L38" s="2"/>
      <c r="M38" s="2"/>
    </row>
    <row r="39" spans="1:13" x14ac:dyDescent="0.3">
      <c r="A39" s="1">
        <v>1</v>
      </c>
      <c r="B39" s="1">
        <v>667</v>
      </c>
      <c r="C39" s="2" t="s">
        <v>215</v>
      </c>
      <c r="D39" s="1" t="s">
        <v>6</v>
      </c>
      <c r="E39" s="1">
        <v>2003</v>
      </c>
      <c r="F39" s="2" t="s">
        <v>9</v>
      </c>
      <c r="G39" s="25">
        <v>8.7152777777777784E-3</v>
      </c>
      <c r="H39" s="25">
        <v>3.0092592592592595E-4</v>
      </c>
      <c r="I39" s="25">
        <f>G39+H39</f>
        <v>9.0162037037037051E-3</v>
      </c>
      <c r="J39" s="25">
        <v>2.8958333333333336E-2</v>
      </c>
      <c r="K39" s="25">
        <v>9.7222222222222209E-4</v>
      </c>
      <c r="L39" s="25">
        <f>J39+K39</f>
        <v>2.9930555555555557E-2</v>
      </c>
      <c r="M39" s="25">
        <f>L39-I39</f>
        <v>2.0914351851851851E-2</v>
      </c>
    </row>
    <row r="40" spans="1:13" x14ac:dyDescent="0.3">
      <c r="A40" s="1">
        <v>2</v>
      </c>
      <c r="B40" s="7">
        <v>618</v>
      </c>
      <c r="C40" s="2" t="s">
        <v>192</v>
      </c>
      <c r="D40" s="1" t="s">
        <v>4</v>
      </c>
      <c r="E40" s="10">
        <v>37477</v>
      </c>
      <c r="F40" s="2" t="s">
        <v>9</v>
      </c>
      <c r="G40" s="25">
        <v>5.2546296296296299E-3</v>
      </c>
      <c r="H40" s="25">
        <v>4.1666666666666669E-4</v>
      </c>
      <c r="I40" s="25">
        <f>G40+H40</f>
        <v>5.6712962962962967E-3</v>
      </c>
      <c r="J40" s="25">
        <v>3.1053240740740742E-2</v>
      </c>
      <c r="K40" s="25">
        <v>1.3541666666666667E-3</v>
      </c>
      <c r="L40" s="25">
        <f>J40+K40</f>
        <v>3.2407407407407413E-2</v>
      </c>
      <c r="M40" s="25">
        <f>L40-I40</f>
        <v>2.6736111111111117E-2</v>
      </c>
    </row>
    <row r="41" spans="1:13" x14ac:dyDescent="0.3">
      <c r="A41" s="1">
        <v>3</v>
      </c>
      <c r="B41" s="1">
        <v>664</v>
      </c>
      <c r="C41" s="1" t="s">
        <v>176</v>
      </c>
      <c r="D41" s="1" t="s">
        <v>4</v>
      </c>
      <c r="E41" s="1">
        <v>2002</v>
      </c>
      <c r="F41" s="2" t="s">
        <v>9</v>
      </c>
      <c r="G41" s="25">
        <v>1.4502314814814815E-2</v>
      </c>
      <c r="H41" s="25">
        <v>1.0879629629629629E-3</v>
      </c>
      <c r="I41" s="25">
        <f>G41+H41</f>
        <v>1.5590277777777778E-2</v>
      </c>
      <c r="J41" s="25">
        <v>4.3842592592592593E-2</v>
      </c>
      <c r="K41" s="25">
        <v>8.1018518518518516E-5</v>
      </c>
      <c r="L41" s="25">
        <f>J41+K41</f>
        <v>4.3923611111111115E-2</v>
      </c>
      <c r="M41" s="25">
        <f>L41-I41</f>
        <v>2.8333333333333335E-2</v>
      </c>
    </row>
    <row r="42" spans="1:13" x14ac:dyDescent="0.3">
      <c r="A42" s="2"/>
      <c r="B42" s="1"/>
      <c r="C42" s="1"/>
      <c r="D42" s="1"/>
      <c r="E42" s="1"/>
      <c r="F42" s="2"/>
      <c r="G42" s="25"/>
      <c r="H42" s="25"/>
      <c r="I42" s="25"/>
      <c r="J42" s="25"/>
      <c r="K42" s="25"/>
      <c r="L42" s="25"/>
      <c r="M42" s="25"/>
    </row>
    <row r="43" spans="1:13" x14ac:dyDescent="0.3">
      <c r="A43" s="2"/>
      <c r="B43" s="2"/>
      <c r="C43" s="17" t="s">
        <v>406</v>
      </c>
      <c r="D43" s="17" t="s">
        <v>7</v>
      </c>
      <c r="E43" s="18" t="s">
        <v>419</v>
      </c>
      <c r="F43" s="2"/>
      <c r="G43" s="2"/>
      <c r="H43" s="2"/>
      <c r="I43" s="2"/>
      <c r="J43" s="2"/>
      <c r="K43" s="2"/>
      <c r="L43" s="2"/>
      <c r="M43" s="2"/>
    </row>
    <row r="44" spans="1:13" x14ac:dyDescent="0.3">
      <c r="A44" s="1">
        <v>1</v>
      </c>
      <c r="B44" s="2">
        <v>688</v>
      </c>
      <c r="C44" s="2" t="s">
        <v>304</v>
      </c>
      <c r="D44" s="2" t="s">
        <v>305</v>
      </c>
      <c r="E44" s="2">
        <v>1974</v>
      </c>
      <c r="F44" s="2" t="s">
        <v>7</v>
      </c>
      <c r="G44" s="25">
        <v>8.7152777777777784E-3</v>
      </c>
      <c r="H44" s="25">
        <v>3.4722222222222224E-4</v>
      </c>
      <c r="I44" s="25">
        <f t="shared" ref="I44:I89" si="5">G44+H44</f>
        <v>9.0625000000000011E-3</v>
      </c>
      <c r="J44" s="25">
        <v>2.6064814814814815E-2</v>
      </c>
      <c r="K44" s="25">
        <v>3.9351851851851852E-4</v>
      </c>
      <c r="L44" s="25">
        <f t="shared" ref="L44:L89" si="6">J44+K44</f>
        <v>2.6458333333333334E-2</v>
      </c>
      <c r="M44" s="25">
        <f t="shared" ref="M44:M76" si="7">L44-I44</f>
        <v>1.7395833333333333E-2</v>
      </c>
    </row>
    <row r="45" spans="1:13" x14ac:dyDescent="0.3">
      <c r="A45" s="1">
        <v>2</v>
      </c>
      <c r="B45" s="1">
        <v>654</v>
      </c>
      <c r="C45" s="1" t="s">
        <v>174</v>
      </c>
      <c r="D45" s="1" t="s">
        <v>4</v>
      </c>
      <c r="E45" s="1" t="s">
        <v>411</v>
      </c>
      <c r="F45" s="2" t="s">
        <v>7</v>
      </c>
      <c r="G45" s="25">
        <v>1.2083333333333333E-2</v>
      </c>
      <c r="H45" s="25">
        <v>1.2731481481481483E-3</v>
      </c>
      <c r="I45" s="25">
        <f t="shared" si="5"/>
        <v>1.3356481481481481E-2</v>
      </c>
      <c r="J45" s="25">
        <v>2.8958333333333336E-2</v>
      </c>
      <c r="K45" s="25">
        <v>2.0717592592592593E-3</v>
      </c>
      <c r="L45" s="25">
        <f t="shared" si="6"/>
        <v>3.1030092592592595E-2</v>
      </c>
      <c r="M45" s="25">
        <f t="shared" si="7"/>
        <v>1.7673611111111112E-2</v>
      </c>
    </row>
    <row r="46" spans="1:13" x14ac:dyDescent="0.3">
      <c r="A46" s="1">
        <v>3</v>
      </c>
      <c r="B46" s="2">
        <v>691</v>
      </c>
      <c r="C46" s="2" t="s">
        <v>427</v>
      </c>
      <c r="D46" s="2" t="s">
        <v>4</v>
      </c>
      <c r="E46" s="2">
        <v>1998</v>
      </c>
      <c r="F46" s="2" t="s">
        <v>7</v>
      </c>
      <c r="G46" s="25">
        <v>3.1597222222222222E-3</v>
      </c>
      <c r="H46" s="25">
        <v>1.8055555555555557E-3</v>
      </c>
      <c r="I46" s="25">
        <f t="shared" si="5"/>
        <v>4.9652777777777777E-3</v>
      </c>
      <c r="J46" s="25">
        <v>2.2685185185185183E-2</v>
      </c>
      <c r="K46" s="25">
        <v>6.9444444444444444E-5</v>
      </c>
      <c r="L46" s="25">
        <f t="shared" si="6"/>
        <v>2.2754629629629628E-2</v>
      </c>
      <c r="M46" s="25">
        <f t="shared" si="7"/>
        <v>1.7789351851851851E-2</v>
      </c>
    </row>
    <row r="47" spans="1:13" x14ac:dyDescent="0.3">
      <c r="A47" s="1">
        <v>4</v>
      </c>
      <c r="B47" s="1">
        <v>665</v>
      </c>
      <c r="C47" s="2" t="s">
        <v>213</v>
      </c>
      <c r="D47" s="2" t="s">
        <v>225</v>
      </c>
      <c r="E47" s="10">
        <v>34040</v>
      </c>
      <c r="F47" s="2" t="s">
        <v>7</v>
      </c>
      <c r="G47" s="25">
        <v>5.2546296296296299E-3</v>
      </c>
      <c r="H47" s="25">
        <v>2.8935185185185189E-4</v>
      </c>
      <c r="I47" s="25">
        <f t="shared" si="5"/>
        <v>5.5439814814814822E-3</v>
      </c>
      <c r="J47" s="25">
        <v>2.4212962962962964E-2</v>
      </c>
      <c r="K47" s="25">
        <v>4.1666666666666669E-4</v>
      </c>
      <c r="L47" s="25">
        <f t="shared" si="6"/>
        <v>2.462962962962963E-2</v>
      </c>
      <c r="M47" s="25">
        <f t="shared" si="7"/>
        <v>1.9085648148148147E-2</v>
      </c>
    </row>
    <row r="48" spans="1:13" x14ac:dyDescent="0.3">
      <c r="A48" s="1">
        <v>5</v>
      </c>
      <c r="B48" s="1">
        <v>673</v>
      </c>
      <c r="C48" s="2" t="s">
        <v>220</v>
      </c>
      <c r="D48" s="1" t="s">
        <v>95</v>
      </c>
      <c r="E48" s="1">
        <v>1956</v>
      </c>
      <c r="F48" s="2" t="s">
        <v>7</v>
      </c>
      <c r="G48" s="25">
        <v>5.2546296296296299E-3</v>
      </c>
      <c r="H48" s="25">
        <v>1.2731481481481483E-3</v>
      </c>
      <c r="I48" s="25">
        <f t="shared" si="5"/>
        <v>6.5277777777777782E-3</v>
      </c>
      <c r="J48" s="25">
        <v>2.6064814814814815E-2</v>
      </c>
      <c r="K48" s="25">
        <v>6.134259259259259E-4</v>
      </c>
      <c r="L48" s="25">
        <f t="shared" si="6"/>
        <v>2.6678240740740742E-2</v>
      </c>
      <c r="M48" s="25">
        <f t="shared" si="7"/>
        <v>2.0150462962962964E-2</v>
      </c>
    </row>
    <row r="49" spans="1:13" x14ac:dyDescent="0.3">
      <c r="A49" s="1">
        <v>6</v>
      </c>
      <c r="B49" s="1">
        <v>707</v>
      </c>
      <c r="C49" s="14" t="s">
        <v>435</v>
      </c>
      <c r="D49" s="2" t="s">
        <v>4</v>
      </c>
      <c r="E49" s="2">
        <v>1973</v>
      </c>
      <c r="F49" s="2" t="s">
        <v>7</v>
      </c>
      <c r="G49" s="25">
        <v>5.2546296296296299E-3</v>
      </c>
      <c r="H49" s="25">
        <v>8.6805555555555551E-4</v>
      </c>
      <c r="I49" s="25">
        <f t="shared" si="5"/>
        <v>6.1226851851851859E-3</v>
      </c>
      <c r="J49" s="25">
        <v>2.6064814814814815E-2</v>
      </c>
      <c r="K49" s="25">
        <v>4.5138888888888892E-4</v>
      </c>
      <c r="L49" s="25">
        <f t="shared" si="6"/>
        <v>2.6516203703703705E-2</v>
      </c>
      <c r="M49" s="25">
        <f t="shared" si="7"/>
        <v>2.0393518518518519E-2</v>
      </c>
    </row>
    <row r="50" spans="1:13" x14ac:dyDescent="0.3">
      <c r="A50" s="1">
        <v>7</v>
      </c>
      <c r="B50" s="3">
        <v>716</v>
      </c>
      <c r="C50" s="14" t="s">
        <v>453</v>
      </c>
      <c r="D50" s="4" t="s">
        <v>4</v>
      </c>
      <c r="E50" s="4">
        <v>1974</v>
      </c>
      <c r="F50" s="2" t="s">
        <v>7</v>
      </c>
      <c r="G50" s="25">
        <v>5.2546296296296299E-3</v>
      </c>
      <c r="H50" s="25">
        <v>1.8055555555555557E-3</v>
      </c>
      <c r="I50" s="25">
        <f t="shared" si="5"/>
        <v>7.0601851851851858E-3</v>
      </c>
      <c r="J50" s="25">
        <v>2.7314814814814816E-2</v>
      </c>
      <c r="K50" s="25">
        <v>5.3240740740740744E-4</v>
      </c>
      <c r="L50" s="25">
        <f t="shared" si="6"/>
        <v>2.7847222222222225E-2</v>
      </c>
      <c r="M50" s="25">
        <f t="shared" si="7"/>
        <v>2.0787037037037038E-2</v>
      </c>
    </row>
    <row r="51" spans="1:13" x14ac:dyDescent="0.3">
      <c r="A51" s="1">
        <v>8</v>
      </c>
      <c r="B51" s="2">
        <v>686</v>
      </c>
      <c r="C51" s="2" t="s">
        <v>425</v>
      </c>
      <c r="D51" s="2" t="s">
        <v>4</v>
      </c>
      <c r="E51" s="2">
        <v>1972</v>
      </c>
      <c r="F51" s="2" t="s">
        <v>7</v>
      </c>
      <c r="G51" s="25">
        <v>7.3379629629629628E-3</v>
      </c>
      <c r="H51" s="25">
        <v>1.273148148148148E-4</v>
      </c>
      <c r="I51" s="25">
        <f t="shared" si="5"/>
        <v>7.4652777777777773E-3</v>
      </c>
      <c r="J51" s="25">
        <v>2.8252314814814813E-2</v>
      </c>
      <c r="K51" s="25">
        <v>1.5046296296296297E-4</v>
      </c>
      <c r="L51" s="25">
        <f t="shared" si="6"/>
        <v>2.8402777777777777E-2</v>
      </c>
      <c r="M51" s="25">
        <f t="shared" si="7"/>
        <v>2.0937499999999998E-2</v>
      </c>
    </row>
    <row r="52" spans="1:13" x14ac:dyDescent="0.3">
      <c r="A52" s="1">
        <v>9</v>
      </c>
      <c r="B52" s="2">
        <v>698</v>
      </c>
      <c r="C52" s="2" t="s">
        <v>432</v>
      </c>
      <c r="D52" s="2" t="s">
        <v>258</v>
      </c>
      <c r="E52" s="2">
        <v>1987</v>
      </c>
      <c r="F52" s="2" t="s">
        <v>7</v>
      </c>
      <c r="G52" s="25">
        <v>1.5671296296296298E-2</v>
      </c>
      <c r="H52" s="25">
        <v>5.5555555555555556E-4</v>
      </c>
      <c r="I52" s="25">
        <f t="shared" si="5"/>
        <v>1.6226851851851853E-2</v>
      </c>
      <c r="J52" s="25">
        <v>3.6967592592592594E-2</v>
      </c>
      <c r="K52" s="25">
        <v>2.3148148148148146E-4</v>
      </c>
      <c r="L52" s="25">
        <f t="shared" si="6"/>
        <v>3.7199074074074072E-2</v>
      </c>
      <c r="M52" s="25">
        <f t="shared" si="7"/>
        <v>2.0972222222222218E-2</v>
      </c>
    </row>
    <row r="53" spans="1:13" x14ac:dyDescent="0.3">
      <c r="A53" s="7">
        <v>10</v>
      </c>
      <c r="B53" s="1">
        <v>658</v>
      </c>
      <c r="C53" s="2" t="s">
        <v>207</v>
      </c>
      <c r="D53" s="1" t="s">
        <v>4</v>
      </c>
      <c r="E53" s="1">
        <v>1989</v>
      </c>
      <c r="F53" s="2" t="s">
        <v>7</v>
      </c>
      <c r="G53" s="25">
        <v>5.2546296296296299E-3</v>
      </c>
      <c r="H53" s="25">
        <v>6.5972222222222213E-4</v>
      </c>
      <c r="I53" s="25">
        <f t="shared" si="5"/>
        <v>5.9143518518518521E-3</v>
      </c>
      <c r="J53" s="25">
        <v>2.7071759259259257E-2</v>
      </c>
      <c r="K53" s="25">
        <v>0</v>
      </c>
      <c r="L53" s="25">
        <f t="shared" si="6"/>
        <v>2.7071759259259257E-2</v>
      </c>
      <c r="M53" s="25">
        <f t="shared" si="7"/>
        <v>2.1157407407407406E-2</v>
      </c>
    </row>
    <row r="54" spans="1:13" x14ac:dyDescent="0.3">
      <c r="A54" s="1">
        <v>11</v>
      </c>
      <c r="B54" s="2">
        <v>697</v>
      </c>
      <c r="C54" s="2" t="s">
        <v>473</v>
      </c>
      <c r="D54" s="2" t="s">
        <v>67</v>
      </c>
      <c r="E54" s="11">
        <v>26652</v>
      </c>
      <c r="F54" s="2" t="s">
        <v>7</v>
      </c>
      <c r="G54" s="25">
        <v>1.7407407407407406E-2</v>
      </c>
      <c r="H54" s="25">
        <v>1.0300925925925926E-3</v>
      </c>
      <c r="I54" s="25">
        <f t="shared" si="5"/>
        <v>1.8437499999999999E-2</v>
      </c>
      <c r="J54" s="25">
        <v>3.9166666666666662E-2</v>
      </c>
      <c r="K54" s="25">
        <v>9.3750000000000007E-4</v>
      </c>
      <c r="L54" s="25">
        <f t="shared" si="6"/>
        <v>4.0104166666666663E-2</v>
      </c>
      <c r="M54" s="25">
        <f t="shared" si="7"/>
        <v>2.1666666666666664E-2</v>
      </c>
    </row>
    <row r="55" spans="1:13" x14ac:dyDescent="0.3">
      <c r="A55" s="1">
        <v>12</v>
      </c>
      <c r="B55" s="1">
        <v>708</v>
      </c>
      <c r="C55" s="14" t="s">
        <v>436</v>
      </c>
      <c r="D55" s="2" t="s">
        <v>6</v>
      </c>
      <c r="E55" s="2">
        <v>1976</v>
      </c>
      <c r="F55" s="2" t="s">
        <v>7</v>
      </c>
      <c r="G55" s="25">
        <v>5.2546296296296299E-3</v>
      </c>
      <c r="H55" s="25">
        <v>9.3750000000000007E-4</v>
      </c>
      <c r="I55" s="25">
        <f t="shared" si="5"/>
        <v>6.1921296296296299E-3</v>
      </c>
      <c r="J55" s="25">
        <v>2.7314814814814816E-2</v>
      </c>
      <c r="K55" s="25">
        <v>6.7129629629629625E-4</v>
      </c>
      <c r="L55" s="25">
        <f t="shared" si="6"/>
        <v>2.7986111111111111E-2</v>
      </c>
      <c r="M55" s="25">
        <f t="shared" si="7"/>
        <v>2.179398148148148E-2</v>
      </c>
    </row>
    <row r="56" spans="1:13" x14ac:dyDescent="0.3">
      <c r="A56" s="1">
        <v>13</v>
      </c>
      <c r="B56" s="2">
        <v>699</v>
      </c>
      <c r="C56" s="2" t="s">
        <v>308</v>
      </c>
      <c r="D56" s="2" t="s">
        <v>146</v>
      </c>
      <c r="E56" s="2">
        <v>1971</v>
      </c>
      <c r="F56" s="2" t="s">
        <v>7</v>
      </c>
      <c r="G56" s="25">
        <v>5.2546296296296299E-3</v>
      </c>
      <c r="H56" s="25">
        <v>1.0300925925925926E-3</v>
      </c>
      <c r="I56" s="25">
        <f t="shared" si="5"/>
        <v>6.2847222222222228E-3</v>
      </c>
      <c r="J56" s="25">
        <v>2.8483796296296295E-2</v>
      </c>
      <c r="K56" s="25">
        <v>3.3564814814814812E-4</v>
      </c>
      <c r="L56" s="25">
        <f t="shared" si="6"/>
        <v>2.8819444444444443E-2</v>
      </c>
      <c r="M56" s="25">
        <f t="shared" si="7"/>
        <v>2.253472222222222E-2</v>
      </c>
    </row>
    <row r="57" spans="1:13" x14ac:dyDescent="0.3">
      <c r="A57" s="1">
        <v>14</v>
      </c>
      <c r="B57" s="1">
        <v>652</v>
      </c>
      <c r="C57" s="2" t="s">
        <v>203</v>
      </c>
      <c r="D57" s="1" t="s">
        <v>4</v>
      </c>
      <c r="E57" s="1">
        <v>1987</v>
      </c>
      <c r="F57" s="2" t="s">
        <v>7</v>
      </c>
      <c r="G57" s="25">
        <v>5.2546296296296299E-3</v>
      </c>
      <c r="H57" s="25">
        <v>3.8194444444444446E-4</v>
      </c>
      <c r="I57" s="25">
        <f t="shared" si="5"/>
        <v>5.6365740740740742E-3</v>
      </c>
      <c r="J57" s="25">
        <v>2.7314814814814816E-2</v>
      </c>
      <c r="K57" s="25">
        <v>9.0277777777777784E-4</v>
      </c>
      <c r="L57" s="25">
        <f t="shared" si="6"/>
        <v>2.8217592592592593E-2</v>
      </c>
      <c r="M57" s="25">
        <f t="shared" si="7"/>
        <v>2.2581018518518518E-2</v>
      </c>
    </row>
    <row r="58" spans="1:13" x14ac:dyDescent="0.3">
      <c r="A58" s="1">
        <v>15</v>
      </c>
      <c r="B58" s="1">
        <v>703</v>
      </c>
      <c r="C58" s="14" t="s">
        <v>309</v>
      </c>
      <c r="D58" s="2" t="s">
        <v>12</v>
      </c>
      <c r="E58" s="2">
        <v>1980</v>
      </c>
      <c r="F58" s="2" t="s">
        <v>7</v>
      </c>
      <c r="G58" s="25">
        <v>5.2546296296296299E-3</v>
      </c>
      <c r="H58" s="25">
        <v>5.3240740740740744E-4</v>
      </c>
      <c r="I58" s="25">
        <f t="shared" si="5"/>
        <v>5.7870370370370376E-3</v>
      </c>
      <c r="J58" s="25">
        <v>2.8483796296296295E-2</v>
      </c>
      <c r="K58" s="25">
        <v>1.5046296296296297E-4</v>
      </c>
      <c r="L58" s="25">
        <f t="shared" si="6"/>
        <v>2.8634259259259259E-2</v>
      </c>
      <c r="M58" s="25">
        <f t="shared" si="7"/>
        <v>2.284722222222222E-2</v>
      </c>
    </row>
    <row r="59" spans="1:13" x14ac:dyDescent="0.3">
      <c r="A59" s="1">
        <v>16</v>
      </c>
      <c r="B59" s="3">
        <v>714</v>
      </c>
      <c r="C59" s="14" t="s">
        <v>452</v>
      </c>
      <c r="D59" s="4" t="s">
        <v>25</v>
      </c>
      <c r="E59" s="4">
        <v>1953</v>
      </c>
      <c r="F59" s="2" t="s">
        <v>7</v>
      </c>
      <c r="G59" s="25">
        <v>7.3379629629629628E-3</v>
      </c>
      <c r="H59" s="25">
        <v>4.6296296296296294E-5</v>
      </c>
      <c r="I59" s="25">
        <f t="shared" si="5"/>
        <v>7.3842592592592588E-3</v>
      </c>
      <c r="J59" s="25">
        <v>2.8958333333333336E-2</v>
      </c>
      <c r="K59" s="25">
        <v>1.3657407407407409E-3</v>
      </c>
      <c r="L59" s="25">
        <f t="shared" si="6"/>
        <v>3.0324074074074076E-2</v>
      </c>
      <c r="M59" s="25">
        <f t="shared" si="7"/>
        <v>2.2939814814814816E-2</v>
      </c>
    </row>
    <row r="60" spans="1:13" x14ac:dyDescent="0.3">
      <c r="A60" s="1">
        <v>17</v>
      </c>
      <c r="B60" s="1">
        <v>672</v>
      </c>
      <c r="C60" s="2" t="s">
        <v>219</v>
      </c>
      <c r="D60" s="1" t="s">
        <v>4</v>
      </c>
      <c r="E60" s="1">
        <v>1985</v>
      </c>
      <c r="F60" s="2" t="s">
        <v>7</v>
      </c>
      <c r="G60" s="25">
        <v>5.2546296296296299E-3</v>
      </c>
      <c r="H60" s="25">
        <v>1.712962962962963E-3</v>
      </c>
      <c r="I60" s="25">
        <f t="shared" si="5"/>
        <v>6.9675925925925929E-3</v>
      </c>
      <c r="J60" s="25">
        <v>2.8958333333333336E-2</v>
      </c>
      <c r="K60" s="25">
        <v>1.2384259259259258E-3</v>
      </c>
      <c r="L60" s="25">
        <f t="shared" si="6"/>
        <v>3.0196759259259263E-2</v>
      </c>
      <c r="M60" s="25">
        <f t="shared" si="7"/>
        <v>2.3229166666666669E-2</v>
      </c>
    </row>
    <row r="61" spans="1:13" x14ac:dyDescent="0.3">
      <c r="A61" s="1">
        <v>18</v>
      </c>
      <c r="B61" s="3">
        <v>717</v>
      </c>
      <c r="C61" s="14" t="s">
        <v>454</v>
      </c>
      <c r="D61" s="2" t="s">
        <v>6</v>
      </c>
      <c r="E61" s="2">
        <v>1967</v>
      </c>
      <c r="F61" s="2" t="s">
        <v>7</v>
      </c>
      <c r="G61" s="25">
        <v>1.4178240740740741E-2</v>
      </c>
      <c r="H61" s="25">
        <v>1.3888888888888889E-4</v>
      </c>
      <c r="I61" s="25">
        <f t="shared" si="5"/>
        <v>1.4317129629629629E-2</v>
      </c>
      <c r="J61" s="25">
        <v>3.7939814814814815E-2</v>
      </c>
      <c r="K61" s="25">
        <v>3.0092592592592595E-4</v>
      </c>
      <c r="L61" s="25">
        <f t="shared" si="6"/>
        <v>3.8240740740740742E-2</v>
      </c>
      <c r="M61" s="25">
        <f t="shared" si="7"/>
        <v>2.3923611111111111E-2</v>
      </c>
    </row>
    <row r="62" spans="1:13" x14ac:dyDescent="0.3">
      <c r="A62" s="1">
        <v>19</v>
      </c>
      <c r="B62" s="1">
        <v>653</v>
      </c>
      <c r="C62" s="2" t="s">
        <v>204</v>
      </c>
      <c r="D62" s="1" t="s">
        <v>173</v>
      </c>
      <c r="E62" s="1">
        <v>1990</v>
      </c>
      <c r="F62" s="2" t="s">
        <v>7</v>
      </c>
      <c r="G62" s="25">
        <v>5.2546296296296299E-3</v>
      </c>
      <c r="H62" s="25">
        <v>1.3425925925925925E-3</v>
      </c>
      <c r="I62" s="25">
        <f t="shared" si="5"/>
        <v>6.5972222222222222E-3</v>
      </c>
      <c r="J62" s="25">
        <v>2.8958333333333336E-2</v>
      </c>
      <c r="K62" s="25">
        <v>1.8518518518518517E-3</v>
      </c>
      <c r="L62" s="25">
        <f t="shared" si="6"/>
        <v>3.0810185185185187E-2</v>
      </c>
      <c r="M62" s="25">
        <f t="shared" si="7"/>
        <v>2.4212962962962964E-2</v>
      </c>
    </row>
    <row r="63" spans="1:13" x14ac:dyDescent="0.3">
      <c r="A63" s="1">
        <v>20</v>
      </c>
      <c r="B63" s="2">
        <v>692</v>
      </c>
      <c r="C63" s="2" t="s">
        <v>428</v>
      </c>
      <c r="D63" s="2" t="s">
        <v>306</v>
      </c>
      <c r="E63" s="11">
        <v>32988</v>
      </c>
      <c r="F63" s="2" t="s">
        <v>7</v>
      </c>
      <c r="G63" s="25">
        <v>7.3379629629629628E-3</v>
      </c>
      <c r="H63" s="25">
        <v>2.5462962962962961E-4</v>
      </c>
      <c r="I63" s="25">
        <f t="shared" si="5"/>
        <v>7.5925925925925926E-3</v>
      </c>
      <c r="J63" s="25">
        <v>3.1053240740740742E-2</v>
      </c>
      <c r="K63" s="25">
        <v>9.9537037037037042E-4</v>
      </c>
      <c r="L63" s="25">
        <f t="shared" si="6"/>
        <v>3.2048611111111111E-2</v>
      </c>
      <c r="M63" s="25">
        <f t="shared" si="7"/>
        <v>2.4456018518518519E-2</v>
      </c>
    </row>
    <row r="64" spans="1:13" x14ac:dyDescent="0.3">
      <c r="A64" s="1">
        <v>21</v>
      </c>
      <c r="B64" s="1">
        <v>660</v>
      </c>
      <c r="C64" s="2" t="s">
        <v>209</v>
      </c>
      <c r="D64" s="1" t="s">
        <v>4</v>
      </c>
      <c r="E64" s="1">
        <v>1968</v>
      </c>
      <c r="F64" s="2" t="s">
        <v>7</v>
      </c>
      <c r="G64" s="25">
        <v>3.1597222222222222E-3</v>
      </c>
      <c r="H64" s="25">
        <v>1.9907407407407408E-3</v>
      </c>
      <c r="I64" s="25">
        <f t="shared" si="5"/>
        <v>5.1504629629629626E-3</v>
      </c>
      <c r="J64" s="25">
        <v>2.8958333333333336E-2</v>
      </c>
      <c r="K64" s="25">
        <v>1.0416666666666667E-3</v>
      </c>
      <c r="L64" s="25">
        <f t="shared" si="6"/>
        <v>3.0000000000000002E-2</v>
      </c>
      <c r="M64" s="25">
        <f t="shared" si="7"/>
        <v>2.4849537037037038E-2</v>
      </c>
    </row>
    <row r="65" spans="1:14" x14ac:dyDescent="0.3">
      <c r="A65" s="1">
        <v>22</v>
      </c>
      <c r="B65" s="1">
        <v>668</v>
      </c>
      <c r="C65" s="2" t="s">
        <v>216</v>
      </c>
      <c r="D65" s="1" t="s">
        <v>57</v>
      </c>
      <c r="E65" s="10">
        <v>31043</v>
      </c>
      <c r="F65" s="2" t="s">
        <v>7</v>
      </c>
      <c r="G65" s="25">
        <v>5.2546296296296299E-3</v>
      </c>
      <c r="H65" s="25">
        <v>6.2500000000000001E-4</v>
      </c>
      <c r="I65" s="25">
        <f t="shared" si="5"/>
        <v>5.8796296296296296E-3</v>
      </c>
      <c r="J65" s="25">
        <v>2.8958333333333336E-2</v>
      </c>
      <c r="K65" s="25">
        <v>1.9097222222222222E-3</v>
      </c>
      <c r="L65" s="25">
        <f t="shared" si="6"/>
        <v>3.0868055555555558E-2</v>
      </c>
      <c r="M65" s="25">
        <f t="shared" si="7"/>
        <v>2.4988425925925928E-2</v>
      </c>
    </row>
    <row r="66" spans="1:14" x14ac:dyDescent="0.3">
      <c r="A66" s="1">
        <v>23</v>
      </c>
      <c r="B66" s="1">
        <v>651</v>
      </c>
      <c r="C66" s="2" t="s">
        <v>202</v>
      </c>
      <c r="D66" s="1" t="s">
        <v>4</v>
      </c>
      <c r="E66" s="1">
        <v>1989</v>
      </c>
      <c r="F66" s="2" t="s">
        <v>7</v>
      </c>
      <c r="G66" s="25">
        <v>5.2546296296296299E-3</v>
      </c>
      <c r="H66" s="25">
        <v>1.4583333333333334E-3</v>
      </c>
      <c r="I66" s="25">
        <f t="shared" si="5"/>
        <v>6.7129629629629631E-3</v>
      </c>
      <c r="J66" s="25">
        <v>3.1053240740740742E-2</v>
      </c>
      <c r="K66" s="25">
        <v>1.9907407407407408E-3</v>
      </c>
      <c r="L66" s="25">
        <f t="shared" si="6"/>
        <v>3.304398148148148E-2</v>
      </c>
      <c r="M66" s="25">
        <f t="shared" si="7"/>
        <v>2.6331018518518517E-2</v>
      </c>
    </row>
    <row r="67" spans="1:14" x14ac:dyDescent="0.3">
      <c r="A67" s="1">
        <v>24</v>
      </c>
      <c r="B67" s="1">
        <v>650</v>
      </c>
      <c r="C67" s="2" t="s">
        <v>201</v>
      </c>
      <c r="D67" s="1" t="s">
        <v>172</v>
      </c>
      <c r="E67" s="1">
        <v>1959</v>
      </c>
      <c r="F67" s="2" t="s">
        <v>7</v>
      </c>
      <c r="G67" s="25">
        <v>5.2546296296296299E-3</v>
      </c>
      <c r="H67" s="25">
        <v>1.423611111111111E-3</v>
      </c>
      <c r="I67" s="25">
        <f t="shared" si="5"/>
        <v>6.6782407407407407E-3</v>
      </c>
      <c r="J67" s="25">
        <v>3.5462962962962967E-2</v>
      </c>
      <c r="K67" s="25">
        <v>2.3148148148148147E-5</v>
      </c>
      <c r="L67" s="25">
        <f t="shared" si="6"/>
        <v>3.5486111111111114E-2</v>
      </c>
      <c r="M67" s="25">
        <f t="shared" si="7"/>
        <v>2.8807870370370373E-2</v>
      </c>
    </row>
    <row r="68" spans="1:14" x14ac:dyDescent="0.3">
      <c r="A68" s="1">
        <v>25</v>
      </c>
      <c r="B68" s="2">
        <v>687</v>
      </c>
      <c r="C68" s="2" t="s">
        <v>303</v>
      </c>
      <c r="D68" s="2" t="s">
        <v>6</v>
      </c>
      <c r="E68" s="2">
        <v>1986</v>
      </c>
      <c r="F68" s="2" t="s">
        <v>7</v>
      </c>
      <c r="G68" s="25">
        <v>7.3379629629629628E-3</v>
      </c>
      <c r="H68" s="25">
        <v>3.1250000000000001E-4</v>
      </c>
      <c r="I68" s="25">
        <f t="shared" si="5"/>
        <v>7.6504629629629631E-3</v>
      </c>
      <c r="J68" s="25">
        <v>3.8657407407407404E-2</v>
      </c>
      <c r="K68" s="25">
        <v>3.1250000000000001E-4</v>
      </c>
      <c r="L68" s="25">
        <f t="shared" si="6"/>
        <v>3.8969907407407404E-2</v>
      </c>
      <c r="M68" s="25">
        <f t="shared" si="7"/>
        <v>3.1319444444444441E-2</v>
      </c>
    </row>
    <row r="69" spans="1:14" x14ac:dyDescent="0.3">
      <c r="A69" s="1">
        <v>26</v>
      </c>
      <c r="B69" s="1">
        <v>657</v>
      </c>
      <c r="C69" s="2" t="s">
        <v>206</v>
      </c>
      <c r="D69" s="1" t="s">
        <v>4</v>
      </c>
      <c r="E69" s="1">
        <v>1985</v>
      </c>
      <c r="F69" s="2" t="s">
        <v>7</v>
      </c>
      <c r="G69" s="25">
        <v>1.2083333333333333E-2</v>
      </c>
      <c r="H69" s="25">
        <v>9.8379629629629642E-4</v>
      </c>
      <c r="I69" s="25">
        <f t="shared" si="5"/>
        <v>1.306712962962963E-2</v>
      </c>
      <c r="J69" s="25">
        <v>4.7326388888888883E-2</v>
      </c>
      <c r="K69" s="25">
        <v>8.564814814814815E-4</v>
      </c>
      <c r="L69" s="25">
        <f t="shared" si="6"/>
        <v>4.8182870370370362E-2</v>
      </c>
      <c r="M69" s="25">
        <f t="shared" si="7"/>
        <v>3.5115740740740732E-2</v>
      </c>
    </row>
    <row r="70" spans="1:14" x14ac:dyDescent="0.3">
      <c r="A70" s="1">
        <v>27</v>
      </c>
      <c r="B70" s="1">
        <v>604</v>
      </c>
      <c r="C70" s="2" t="s">
        <v>182</v>
      </c>
      <c r="D70" s="1" t="s">
        <v>4</v>
      </c>
      <c r="E70" s="1">
        <v>1983</v>
      </c>
      <c r="F70" s="2" t="s">
        <v>7</v>
      </c>
      <c r="G70" s="25">
        <v>5.2546296296296299E-3</v>
      </c>
      <c r="H70" s="25">
        <v>8.9120370370370362E-4</v>
      </c>
      <c r="I70" s="25">
        <f t="shared" si="5"/>
        <v>6.1458333333333339E-3</v>
      </c>
      <c r="J70" s="25">
        <v>4.3842592592592593E-2</v>
      </c>
      <c r="K70" s="25">
        <v>1.0069444444444444E-3</v>
      </c>
      <c r="L70" s="25">
        <f t="shared" si="6"/>
        <v>4.4849537037037035E-2</v>
      </c>
      <c r="M70" s="25">
        <f t="shared" si="7"/>
        <v>3.8703703703703699E-2</v>
      </c>
    </row>
    <row r="71" spans="1:14" x14ac:dyDescent="0.3">
      <c r="A71" s="1">
        <v>28</v>
      </c>
      <c r="B71" s="1">
        <v>648</v>
      </c>
      <c r="C71" s="1" t="s">
        <v>171</v>
      </c>
      <c r="D71" s="1" t="s">
        <v>4</v>
      </c>
      <c r="E71" s="1">
        <v>1979</v>
      </c>
      <c r="F71" s="2" t="s">
        <v>7</v>
      </c>
      <c r="G71" s="25">
        <v>5.2546296296296299E-3</v>
      </c>
      <c r="H71" s="25">
        <v>9.1435185185185185E-4</v>
      </c>
      <c r="I71" s="25">
        <f t="shared" si="5"/>
        <v>6.1689814814814819E-3</v>
      </c>
      <c r="J71" s="25">
        <v>4.7326388888888883E-2</v>
      </c>
      <c r="K71" s="25">
        <v>0</v>
      </c>
      <c r="L71" s="25">
        <f t="shared" si="6"/>
        <v>4.7326388888888883E-2</v>
      </c>
      <c r="M71" s="25">
        <f t="shared" si="7"/>
        <v>4.11574074074074E-2</v>
      </c>
    </row>
    <row r="72" spans="1:14" x14ac:dyDescent="0.3">
      <c r="A72" s="1">
        <v>29</v>
      </c>
      <c r="B72" s="1">
        <v>609</v>
      </c>
      <c r="C72" s="2" t="s">
        <v>185</v>
      </c>
      <c r="D72" s="1" t="s">
        <v>4</v>
      </c>
      <c r="E72" s="1">
        <v>1951</v>
      </c>
      <c r="F72" s="2" t="s">
        <v>7</v>
      </c>
      <c r="G72" s="25">
        <v>3.1597222222222222E-3</v>
      </c>
      <c r="H72" s="25">
        <v>1.1805555555555556E-3</v>
      </c>
      <c r="I72" s="25">
        <f t="shared" si="5"/>
        <v>4.340277777777778E-3</v>
      </c>
      <c r="J72" s="25">
        <v>4.7326388888888883E-2</v>
      </c>
      <c r="K72" s="25">
        <v>1.5046296296296297E-4</v>
      </c>
      <c r="L72" s="25">
        <f t="shared" si="6"/>
        <v>4.7476851851851846E-2</v>
      </c>
      <c r="M72" s="25">
        <f t="shared" si="7"/>
        <v>4.313657407407407E-2</v>
      </c>
    </row>
    <row r="73" spans="1:14" x14ac:dyDescent="0.3">
      <c r="A73" s="1">
        <v>30</v>
      </c>
      <c r="B73" s="1">
        <v>622</v>
      </c>
      <c r="C73" s="2" t="s">
        <v>195</v>
      </c>
      <c r="D73" s="1" t="s">
        <v>4</v>
      </c>
      <c r="E73" s="1">
        <v>1953</v>
      </c>
      <c r="F73" s="2" t="s">
        <v>7</v>
      </c>
      <c r="G73" s="25">
        <v>1.0115740740740741E-2</v>
      </c>
      <c r="H73" s="25">
        <v>1.5046296296296297E-4</v>
      </c>
      <c r="I73" s="25">
        <f t="shared" si="5"/>
        <v>1.0266203703703704E-2</v>
      </c>
      <c r="J73" s="25">
        <v>5.4293981481481485E-2</v>
      </c>
      <c r="K73" s="25">
        <v>1.6203703703703703E-4</v>
      </c>
      <c r="L73" s="25">
        <f t="shared" si="6"/>
        <v>5.4456018518518522E-2</v>
      </c>
      <c r="M73" s="25">
        <f t="shared" si="7"/>
        <v>4.4189814814814821E-2</v>
      </c>
    </row>
    <row r="74" spans="1:14" x14ac:dyDescent="0.3">
      <c r="A74" s="1">
        <v>31</v>
      </c>
      <c r="B74" s="1">
        <v>675</v>
      </c>
      <c r="C74" s="2" t="s">
        <v>221</v>
      </c>
      <c r="D74" s="1" t="s">
        <v>4</v>
      </c>
      <c r="E74" s="10">
        <v>30704</v>
      </c>
      <c r="F74" s="2" t="s">
        <v>7</v>
      </c>
      <c r="G74" s="25">
        <v>5.2546296296296299E-3</v>
      </c>
      <c r="H74" s="25">
        <v>1.5740740740740741E-3</v>
      </c>
      <c r="I74" s="25">
        <f t="shared" si="5"/>
        <v>6.828703703703704E-3</v>
      </c>
      <c r="J74" s="25">
        <v>5.2002314814814814E-2</v>
      </c>
      <c r="K74" s="25">
        <v>7.9861111111111105E-4</v>
      </c>
      <c r="L74" s="25">
        <f t="shared" si="6"/>
        <v>5.2800925925925925E-2</v>
      </c>
      <c r="M74" s="25">
        <f t="shared" si="7"/>
        <v>4.597222222222222E-2</v>
      </c>
    </row>
    <row r="75" spans="1:14" x14ac:dyDescent="0.3">
      <c r="A75" s="1">
        <v>32</v>
      </c>
      <c r="B75" s="1">
        <v>662</v>
      </c>
      <c r="C75" s="2" t="s">
        <v>211</v>
      </c>
      <c r="D75" s="1" t="s">
        <v>4</v>
      </c>
      <c r="E75" s="1">
        <v>1982</v>
      </c>
      <c r="F75" s="2" t="s">
        <v>7</v>
      </c>
      <c r="G75" s="25">
        <v>7.3379629629629628E-3</v>
      </c>
      <c r="H75" s="25">
        <v>4.5138888888888892E-4</v>
      </c>
      <c r="I75" s="25">
        <f t="shared" si="5"/>
        <v>7.789351851851852E-3</v>
      </c>
      <c r="J75" s="25">
        <v>5.4293981481481485E-2</v>
      </c>
      <c r="K75" s="25">
        <v>2.6620370370370372E-4</v>
      </c>
      <c r="L75" s="25">
        <f t="shared" si="6"/>
        <v>5.4560185185185191E-2</v>
      </c>
      <c r="M75" s="25">
        <f t="shared" si="7"/>
        <v>4.6770833333333338E-2</v>
      </c>
    </row>
    <row r="76" spans="1:14" x14ac:dyDescent="0.3">
      <c r="A76" s="1">
        <v>33</v>
      </c>
      <c r="B76" s="2">
        <v>682</v>
      </c>
      <c r="C76" s="2" t="s">
        <v>422</v>
      </c>
      <c r="D76" s="2" t="s">
        <v>302</v>
      </c>
      <c r="E76" s="2">
        <v>1974</v>
      </c>
      <c r="F76" s="2" t="s">
        <v>7</v>
      </c>
      <c r="G76" s="25">
        <v>1.8599537037037036E-2</v>
      </c>
      <c r="H76" s="25">
        <v>1.1226851851851851E-3</v>
      </c>
      <c r="I76" s="25">
        <f t="shared" si="5"/>
        <v>1.9722222222222221E-2</v>
      </c>
      <c r="J76" s="25">
        <v>3.1053240740740742E-2</v>
      </c>
      <c r="K76" s="25">
        <v>6.9444444444444444E-5</v>
      </c>
      <c r="L76" s="25">
        <f t="shared" si="6"/>
        <v>3.1122685185185187E-2</v>
      </c>
      <c r="M76" s="25">
        <f t="shared" si="7"/>
        <v>1.1400462962962966E-2</v>
      </c>
      <c r="N76" t="s">
        <v>470</v>
      </c>
    </row>
    <row r="77" spans="1:14" x14ac:dyDescent="0.3">
      <c r="A77" s="2"/>
      <c r="B77" s="1">
        <v>603</v>
      </c>
      <c r="C77" s="2" t="s">
        <v>181</v>
      </c>
      <c r="D77" s="1" t="s">
        <v>143</v>
      </c>
      <c r="E77" s="10">
        <v>31636</v>
      </c>
      <c r="F77" s="2" t="s">
        <v>7</v>
      </c>
      <c r="G77" s="25">
        <v>0</v>
      </c>
      <c r="H77" s="25">
        <v>0</v>
      </c>
      <c r="I77" s="25">
        <f t="shared" si="5"/>
        <v>0</v>
      </c>
      <c r="J77" s="25">
        <v>0</v>
      </c>
      <c r="K77" s="25">
        <v>0</v>
      </c>
      <c r="L77" s="25">
        <f t="shared" si="6"/>
        <v>0</v>
      </c>
      <c r="M77" s="25" t="s">
        <v>465</v>
      </c>
    </row>
    <row r="78" spans="1:14" x14ac:dyDescent="0.3">
      <c r="A78" s="2"/>
      <c r="B78" s="1">
        <v>610</v>
      </c>
      <c r="C78" s="2" t="s">
        <v>186</v>
      </c>
      <c r="D78" s="1" t="s">
        <v>146</v>
      </c>
      <c r="E78" s="1">
        <v>1954</v>
      </c>
      <c r="F78" s="2" t="s">
        <v>7</v>
      </c>
      <c r="G78" s="25">
        <v>0</v>
      </c>
      <c r="H78" s="25">
        <v>0</v>
      </c>
      <c r="I78" s="25">
        <f t="shared" si="5"/>
        <v>0</v>
      </c>
      <c r="J78" s="25">
        <v>0</v>
      </c>
      <c r="K78" s="25">
        <v>0</v>
      </c>
      <c r="L78" s="25">
        <f t="shared" si="6"/>
        <v>0</v>
      </c>
      <c r="M78" s="25" t="s">
        <v>465</v>
      </c>
    </row>
    <row r="79" spans="1:14" x14ac:dyDescent="0.3">
      <c r="A79" s="2"/>
      <c r="B79" s="1">
        <v>611</v>
      </c>
      <c r="C79" s="1" t="s">
        <v>147</v>
      </c>
      <c r="D79" s="1" t="s">
        <v>6</v>
      </c>
      <c r="E79" s="1">
        <v>1985</v>
      </c>
      <c r="F79" s="2" t="s">
        <v>7</v>
      </c>
      <c r="G79" s="25">
        <v>0</v>
      </c>
      <c r="H79" s="25">
        <v>0</v>
      </c>
      <c r="I79" s="25">
        <f t="shared" si="5"/>
        <v>0</v>
      </c>
      <c r="J79" s="25">
        <v>0</v>
      </c>
      <c r="K79" s="25">
        <v>0</v>
      </c>
      <c r="L79" s="25">
        <f t="shared" si="6"/>
        <v>0</v>
      </c>
      <c r="M79" s="25" t="s">
        <v>465</v>
      </c>
    </row>
    <row r="80" spans="1:14" x14ac:dyDescent="0.3">
      <c r="A80" s="2"/>
      <c r="B80" s="1">
        <v>614</v>
      </c>
      <c r="C80" s="2" t="s">
        <v>188</v>
      </c>
      <c r="D80" s="1" t="s">
        <v>6</v>
      </c>
      <c r="E80" s="1">
        <v>1987</v>
      </c>
      <c r="F80" s="2" t="s">
        <v>7</v>
      </c>
      <c r="G80" s="25">
        <v>0</v>
      </c>
      <c r="H80" s="25">
        <v>0</v>
      </c>
      <c r="I80" s="25">
        <f t="shared" si="5"/>
        <v>0</v>
      </c>
      <c r="J80" s="25">
        <v>0</v>
      </c>
      <c r="K80" s="25">
        <v>0</v>
      </c>
      <c r="L80" s="25">
        <f t="shared" si="6"/>
        <v>0</v>
      </c>
      <c r="M80" s="25" t="s">
        <v>465</v>
      </c>
    </row>
    <row r="81" spans="1:13" x14ac:dyDescent="0.3">
      <c r="A81" s="2"/>
      <c r="B81" s="1">
        <v>623</v>
      </c>
      <c r="C81" s="2" t="s">
        <v>196</v>
      </c>
      <c r="D81" s="1" t="s">
        <v>57</v>
      </c>
      <c r="E81" s="1">
        <v>1970</v>
      </c>
      <c r="F81" s="2" t="s">
        <v>7</v>
      </c>
      <c r="G81" s="25">
        <v>0</v>
      </c>
      <c r="H81" s="25">
        <v>0</v>
      </c>
      <c r="I81" s="25">
        <f t="shared" si="5"/>
        <v>0</v>
      </c>
      <c r="J81" s="25">
        <v>0</v>
      </c>
      <c r="K81" s="25">
        <v>0</v>
      </c>
      <c r="L81" s="25">
        <f t="shared" si="6"/>
        <v>0</v>
      </c>
      <c r="M81" s="25" t="s">
        <v>465</v>
      </c>
    </row>
    <row r="82" spans="1:13" x14ac:dyDescent="0.3">
      <c r="A82" s="2"/>
      <c r="B82" s="1">
        <v>659</v>
      </c>
      <c r="C82" s="2" t="s">
        <v>208</v>
      </c>
      <c r="D82" s="1" t="s">
        <v>57</v>
      </c>
      <c r="E82" s="10">
        <v>19092</v>
      </c>
      <c r="F82" s="2" t="s">
        <v>7</v>
      </c>
      <c r="G82" s="25">
        <v>0</v>
      </c>
      <c r="H82" s="25">
        <v>0</v>
      </c>
      <c r="I82" s="25">
        <f t="shared" si="5"/>
        <v>0</v>
      </c>
      <c r="J82" s="25">
        <v>0</v>
      </c>
      <c r="K82" s="25">
        <v>0</v>
      </c>
      <c r="L82" s="25">
        <f t="shared" si="6"/>
        <v>0</v>
      </c>
      <c r="M82" s="25" t="s">
        <v>465</v>
      </c>
    </row>
    <row r="83" spans="1:13" x14ac:dyDescent="0.3">
      <c r="A83" s="2"/>
      <c r="B83" s="1">
        <v>663</v>
      </c>
      <c r="C83" s="2" t="s">
        <v>212</v>
      </c>
      <c r="D83" s="1" t="s">
        <v>6</v>
      </c>
      <c r="E83" s="1">
        <v>1964</v>
      </c>
      <c r="F83" s="2" t="s">
        <v>7</v>
      </c>
      <c r="G83" s="25">
        <v>0</v>
      </c>
      <c r="H83" s="25">
        <v>0</v>
      </c>
      <c r="I83" s="25">
        <f t="shared" si="5"/>
        <v>0</v>
      </c>
      <c r="J83" s="25">
        <v>0</v>
      </c>
      <c r="K83" s="25">
        <v>0</v>
      </c>
      <c r="L83" s="25">
        <f t="shared" si="6"/>
        <v>0</v>
      </c>
      <c r="M83" s="25" t="s">
        <v>465</v>
      </c>
    </row>
    <row r="84" spans="1:13" x14ac:dyDescent="0.3">
      <c r="A84" s="2"/>
      <c r="B84" s="2">
        <v>677</v>
      </c>
      <c r="C84" s="2" t="s">
        <v>298</v>
      </c>
      <c r="D84" s="2" t="s">
        <v>6</v>
      </c>
      <c r="E84" s="2">
        <v>1987</v>
      </c>
      <c r="F84" s="2" t="s">
        <v>7</v>
      </c>
      <c r="G84" s="25">
        <v>0</v>
      </c>
      <c r="H84" s="25">
        <v>0</v>
      </c>
      <c r="I84" s="25">
        <f t="shared" si="5"/>
        <v>0</v>
      </c>
      <c r="J84" s="25">
        <v>0</v>
      </c>
      <c r="K84" s="25">
        <v>0</v>
      </c>
      <c r="L84" s="25">
        <f t="shared" si="6"/>
        <v>0</v>
      </c>
      <c r="M84" s="25" t="s">
        <v>465</v>
      </c>
    </row>
    <row r="85" spans="1:13" x14ac:dyDescent="0.3">
      <c r="A85" s="2"/>
      <c r="B85" s="2">
        <v>679</v>
      </c>
      <c r="C85" s="2" t="s">
        <v>300</v>
      </c>
      <c r="D85" s="2" t="s">
        <v>57</v>
      </c>
      <c r="E85" s="11">
        <v>32091</v>
      </c>
      <c r="F85" s="2" t="s">
        <v>7</v>
      </c>
      <c r="G85" s="25">
        <v>0</v>
      </c>
      <c r="H85" s="25">
        <v>0</v>
      </c>
      <c r="I85" s="25">
        <f t="shared" si="5"/>
        <v>0</v>
      </c>
      <c r="J85" s="25">
        <v>0</v>
      </c>
      <c r="K85" s="25">
        <v>0</v>
      </c>
      <c r="L85" s="25">
        <f t="shared" si="6"/>
        <v>0</v>
      </c>
      <c r="M85" s="25" t="s">
        <v>465</v>
      </c>
    </row>
    <row r="86" spans="1:13" x14ac:dyDescent="0.3">
      <c r="A86" s="2"/>
      <c r="B86" s="2">
        <v>680</v>
      </c>
      <c r="C86" s="2" t="s">
        <v>421</v>
      </c>
      <c r="D86" s="2" t="s">
        <v>4</v>
      </c>
      <c r="E86" s="11">
        <v>31831</v>
      </c>
      <c r="F86" s="2" t="s">
        <v>7</v>
      </c>
      <c r="G86" s="25">
        <v>0</v>
      </c>
      <c r="H86" s="25">
        <v>0</v>
      </c>
      <c r="I86" s="25">
        <f t="shared" si="5"/>
        <v>0</v>
      </c>
      <c r="J86" s="25">
        <v>0</v>
      </c>
      <c r="K86" s="25">
        <v>0</v>
      </c>
      <c r="L86" s="25">
        <f t="shared" si="6"/>
        <v>0</v>
      </c>
      <c r="M86" s="25" t="s">
        <v>465</v>
      </c>
    </row>
    <row r="87" spans="1:13" x14ac:dyDescent="0.3">
      <c r="A87" s="2"/>
      <c r="B87" s="2">
        <v>690</v>
      </c>
      <c r="C87" s="2" t="s">
        <v>426</v>
      </c>
      <c r="D87" s="2" t="s">
        <v>6</v>
      </c>
      <c r="E87" s="2">
        <v>1966</v>
      </c>
      <c r="F87" s="2" t="s">
        <v>7</v>
      </c>
      <c r="G87" s="25">
        <v>0</v>
      </c>
      <c r="H87" s="25">
        <v>0</v>
      </c>
      <c r="I87" s="25">
        <f t="shared" si="5"/>
        <v>0</v>
      </c>
      <c r="J87" s="25">
        <v>0</v>
      </c>
      <c r="K87" s="25">
        <v>0</v>
      </c>
      <c r="L87" s="25">
        <f t="shared" si="6"/>
        <v>0</v>
      </c>
      <c r="M87" s="25" t="s">
        <v>465</v>
      </c>
    </row>
    <row r="88" spans="1:13" x14ac:dyDescent="0.3">
      <c r="A88" s="2"/>
      <c r="B88" s="2">
        <v>693</v>
      </c>
      <c r="C88" s="2" t="s">
        <v>429</v>
      </c>
      <c r="D88" s="2" t="s">
        <v>4</v>
      </c>
      <c r="E88" s="2">
        <v>1955</v>
      </c>
      <c r="F88" s="2" t="s">
        <v>7</v>
      </c>
      <c r="G88" s="25">
        <v>0</v>
      </c>
      <c r="H88" s="25">
        <v>0</v>
      </c>
      <c r="I88" s="25">
        <f t="shared" si="5"/>
        <v>0</v>
      </c>
      <c r="J88" s="25">
        <v>0</v>
      </c>
      <c r="K88" s="25">
        <v>0</v>
      </c>
      <c r="L88" s="25">
        <f t="shared" si="6"/>
        <v>0</v>
      </c>
      <c r="M88" s="25" t="s">
        <v>465</v>
      </c>
    </row>
    <row r="89" spans="1:13" x14ac:dyDescent="0.3">
      <c r="A89" s="2"/>
      <c r="B89" s="1">
        <v>701</v>
      </c>
      <c r="C89" s="2" t="s">
        <v>433</v>
      </c>
      <c r="D89" s="2" t="s">
        <v>6</v>
      </c>
      <c r="E89" s="11">
        <v>28815</v>
      </c>
      <c r="F89" s="2" t="s">
        <v>7</v>
      </c>
      <c r="G89" s="25">
        <v>0</v>
      </c>
      <c r="H89" s="25">
        <v>0</v>
      </c>
      <c r="I89" s="25">
        <f t="shared" si="5"/>
        <v>0</v>
      </c>
      <c r="J89" s="25">
        <v>0</v>
      </c>
      <c r="K89" s="25">
        <v>0</v>
      </c>
      <c r="L89" s="25">
        <f t="shared" si="6"/>
        <v>0</v>
      </c>
      <c r="M89" s="25" t="s">
        <v>465</v>
      </c>
    </row>
    <row r="90" spans="1:13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3">
      <c r="A92" s="2"/>
      <c r="B92" s="2"/>
      <c r="C92" s="17" t="s">
        <v>380</v>
      </c>
      <c r="D92" s="17" t="s">
        <v>10</v>
      </c>
      <c r="E92" s="18" t="s">
        <v>439</v>
      </c>
      <c r="F92" s="2"/>
      <c r="G92" s="2"/>
      <c r="H92" s="2"/>
      <c r="I92" s="2"/>
      <c r="J92" s="2"/>
      <c r="K92" s="2"/>
      <c r="L92" s="2"/>
      <c r="M92" s="2"/>
    </row>
    <row r="93" spans="1:13" x14ac:dyDescent="0.3">
      <c r="A93" s="1">
        <v>1</v>
      </c>
      <c r="B93" s="1">
        <v>607</v>
      </c>
      <c r="C93" s="2" t="s">
        <v>184</v>
      </c>
      <c r="D93" s="1" t="s">
        <v>144</v>
      </c>
      <c r="E93" s="1" t="s">
        <v>410</v>
      </c>
      <c r="F93" s="2" t="s">
        <v>10</v>
      </c>
      <c r="G93" s="25">
        <v>5.2546296296296299E-3</v>
      </c>
      <c r="H93" s="25">
        <v>1.2152777777777778E-3</v>
      </c>
      <c r="I93" s="25">
        <f>G93+H93</f>
        <v>6.4699074074074077E-3</v>
      </c>
      <c r="J93" s="25">
        <v>2.8958333333333336E-2</v>
      </c>
      <c r="K93" s="25">
        <v>1.5277777777777779E-3</v>
      </c>
      <c r="L93" s="25">
        <f>J93+K93</f>
        <v>3.0486111111111113E-2</v>
      </c>
      <c r="M93" s="25">
        <f>L93-I93</f>
        <v>2.4016203703703706E-2</v>
      </c>
    </row>
    <row r="94" spans="1:13" x14ac:dyDescent="0.3">
      <c r="A94" s="1">
        <v>2</v>
      </c>
      <c r="B94" s="3">
        <v>718</v>
      </c>
      <c r="C94" s="14" t="s">
        <v>450</v>
      </c>
      <c r="D94" s="4" t="s">
        <v>6</v>
      </c>
      <c r="E94" s="2">
        <v>1944</v>
      </c>
      <c r="F94" s="2" t="s">
        <v>10</v>
      </c>
      <c r="G94" s="25">
        <v>5.2546296296296299E-3</v>
      </c>
      <c r="H94" s="25">
        <v>1.4930555555555556E-3</v>
      </c>
      <c r="I94" s="25">
        <f>G94+H94</f>
        <v>6.7476851851851856E-3</v>
      </c>
      <c r="J94" s="25">
        <v>3.7939814814814815E-2</v>
      </c>
      <c r="K94" s="25">
        <v>4.2824074074074075E-4</v>
      </c>
      <c r="L94" s="25">
        <f>J94+K94</f>
        <v>3.8368055555555558E-2</v>
      </c>
      <c r="M94" s="25">
        <f>L94-I94</f>
        <v>3.1620370370370375E-2</v>
      </c>
    </row>
    <row r="95" spans="1:13" x14ac:dyDescent="0.3">
      <c r="A95" s="1">
        <v>3</v>
      </c>
      <c r="B95" s="3">
        <v>721</v>
      </c>
      <c r="C95" s="14" t="s">
        <v>451</v>
      </c>
      <c r="D95" s="2" t="s">
        <v>4</v>
      </c>
      <c r="E95" s="2">
        <v>1943</v>
      </c>
      <c r="F95" s="2" t="s">
        <v>10</v>
      </c>
      <c r="G95" s="25">
        <v>2.0752314814814814E-2</v>
      </c>
      <c r="H95" s="25">
        <v>9.3750000000000007E-4</v>
      </c>
      <c r="I95" s="25">
        <f>G95+H95</f>
        <v>2.1689814814814815E-2</v>
      </c>
      <c r="J95" s="25">
        <v>6.8148148148148138E-2</v>
      </c>
      <c r="K95" s="25">
        <v>7.9861111111111105E-4</v>
      </c>
      <c r="L95" s="25">
        <f>J95+K95</f>
        <v>6.8946759259259249E-2</v>
      </c>
      <c r="M95" s="25">
        <f>L95-I95</f>
        <v>4.7256944444444435E-2</v>
      </c>
    </row>
    <row r="96" spans="1:13" x14ac:dyDescent="0.3">
      <c r="A96" s="2"/>
      <c r="B96" s="1">
        <v>627</v>
      </c>
      <c r="C96" s="6" t="s">
        <v>150</v>
      </c>
      <c r="D96" s="1" t="s">
        <v>6</v>
      </c>
      <c r="E96" s="16">
        <v>17391</v>
      </c>
      <c r="F96" s="2" t="s">
        <v>10</v>
      </c>
      <c r="G96" s="25">
        <v>0</v>
      </c>
      <c r="H96" s="25">
        <v>0</v>
      </c>
      <c r="I96" s="25">
        <f>G96+H96</f>
        <v>0</v>
      </c>
      <c r="J96" s="25">
        <v>0</v>
      </c>
      <c r="K96" s="25">
        <v>0</v>
      </c>
      <c r="L96" s="25">
        <f>J96+K96</f>
        <v>0</v>
      </c>
      <c r="M96" s="25" t="s">
        <v>465</v>
      </c>
    </row>
    <row r="97" spans="1:13" x14ac:dyDescent="0.3">
      <c r="A97" s="2"/>
      <c r="B97" s="1">
        <v>710</v>
      </c>
      <c r="C97" s="14" t="s">
        <v>438</v>
      </c>
      <c r="D97" s="2" t="s">
        <v>4</v>
      </c>
      <c r="E97" s="2">
        <v>1946</v>
      </c>
      <c r="F97" s="2" t="s">
        <v>10</v>
      </c>
      <c r="G97" s="25">
        <v>0</v>
      </c>
      <c r="H97" s="25">
        <v>0</v>
      </c>
      <c r="I97" s="25">
        <f>G97+H97</f>
        <v>0</v>
      </c>
      <c r="J97" s="25">
        <v>0</v>
      </c>
      <c r="K97" s="25">
        <v>0</v>
      </c>
      <c r="L97" s="25">
        <f>J97+K97</f>
        <v>0</v>
      </c>
      <c r="M97" s="25" t="s">
        <v>465</v>
      </c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3">
      <c r="A100" s="2"/>
      <c r="B100" s="2"/>
      <c r="C100" s="17" t="s">
        <v>398</v>
      </c>
      <c r="D100" s="17" t="s">
        <v>77</v>
      </c>
      <c r="E100" s="18" t="s">
        <v>440</v>
      </c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s="1">
        <v>1</v>
      </c>
      <c r="B101" s="3">
        <v>715</v>
      </c>
      <c r="C101" s="6" t="s">
        <v>448</v>
      </c>
      <c r="D101" s="3" t="s">
        <v>449</v>
      </c>
      <c r="E101" s="1">
        <v>2008</v>
      </c>
      <c r="F101" s="2" t="s">
        <v>77</v>
      </c>
      <c r="G101" s="25">
        <v>5.2546296296296299E-3</v>
      </c>
      <c r="H101" s="25">
        <v>1.3888888888888889E-4</v>
      </c>
      <c r="I101" s="25">
        <f t="shared" ref="I101:I108" si="8">G101+H101</f>
        <v>5.3935185185185188E-3</v>
      </c>
      <c r="J101" s="25">
        <v>2.6828703703703702E-2</v>
      </c>
      <c r="K101" s="25">
        <v>1.5046296296296297E-4</v>
      </c>
      <c r="L101" s="25">
        <f t="shared" ref="L101:L108" si="9">J101+K101</f>
        <v>2.6979166666666665E-2</v>
      </c>
      <c r="M101" s="25">
        <f>L101-I101</f>
        <v>2.1585648148148145E-2</v>
      </c>
    </row>
    <row r="102" spans="1:13" x14ac:dyDescent="0.3">
      <c r="A102" s="1">
        <v>2</v>
      </c>
      <c r="B102" s="1">
        <v>621</v>
      </c>
      <c r="C102" s="2" t="s">
        <v>194</v>
      </c>
      <c r="D102" s="1" t="s">
        <v>12</v>
      </c>
      <c r="E102" s="1">
        <v>2008</v>
      </c>
      <c r="F102" s="2" t="s">
        <v>77</v>
      </c>
      <c r="G102" s="25">
        <v>5.2546296296296299E-3</v>
      </c>
      <c r="H102" s="25">
        <v>3.2407407407407406E-4</v>
      </c>
      <c r="I102" s="25">
        <f t="shared" si="8"/>
        <v>5.5787037037037038E-3</v>
      </c>
      <c r="J102" s="25">
        <v>3.3136574074074075E-2</v>
      </c>
      <c r="K102" s="25">
        <v>4.5138888888888892E-4</v>
      </c>
      <c r="L102" s="25">
        <f t="shared" si="9"/>
        <v>3.3587962962962965E-2</v>
      </c>
      <c r="M102" s="25">
        <f>L102-I102</f>
        <v>2.8009259259259262E-2</v>
      </c>
    </row>
    <row r="103" spans="1:13" x14ac:dyDescent="0.3">
      <c r="A103" s="1">
        <v>3</v>
      </c>
      <c r="B103" s="1">
        <v>619</v>
      </c>
      <c r="C103" s="6" t="s">
        <v>149</v>
      </c>
      <c r="D103" s="1" t="s">
        <v>6</v>
      </c>
      <c r="E103" s="16">
        <v>39989</v>
      </c>
      <c r="F103" s="2" t="s">
        <v>77</v>
      </c>
      <c r="G103" s="25">
        <v>8.7152777777777784E-3</v>
      </c>
      <c r="H103" s="25">
        <v>2.3148148148148146E-4</v>
      </c>
      <c r="I103" s="25">
        <f t="shared" si="8"/>
        <v>8.9467592592592602E-3</v>
      </c>
      <c r="J103" s="25">
        <v>3.7939814814814815E-2</v>
      </c>
      <c r="K103" s="25">
        <v>8.1018518518518516E-5</v>
      </c>
      <c r="L103" s="25">
        <f t="shared" si="9"/>
        <v>3.8020833333333337E-2</v>
      </c>
      <c r="M103" s="25">
        <f>L103-I103</f>
        <v>2.9074074074074079E-2</v>
      </c>
    </row>
    <row r="104" spans="1:13" x14ac:dyDescent="0.3">
      <c r="A104" s="1">
        <v>4</v>
      </c>
      <c r="B104" s="1">
        <v>669</v>
      </c>
      <c r="C104" s="1" t="s">
        <v>177</v>
      </c>
      <c r="D104" s="1" t="s">
        <v>4</v>
      </c>
      <c r="E104" s="1">
        <v>2008</v>
      </c>
      <c r="F104" s="2" t="s">
        <v>77</v>
      </c>
      <c r="G104" s="25">
        <v>1.4502314814814815E-2</v>
      </c>
      <c r="H104" s="25">
        <v>4.6296296296296293E-4</v>
      </c>
      <c r="I104" s="25">
        <f t="shared" si="8"/>
        <v>1.4965277777777779E-2</v>
      </c>
      <c r="J104" s="25">
        <v>5.6666666666666671E-2</v>
      </c>
      <c r="K104" s="25">
        <v>1.9675925925925926E-4</v>
      </c>
      <c r="L104" s="25">
        <f t="shared" si="9"/>
        <v>5.6863425925925928E-2</v>
      </c>
      <c r="M104" s="26">
        <f>L104-I104</f>
        <v>4.189814814814815E-2</v>
      </c>
    </row>
    <row r="105" spans="1:13" x14ac:dyDescent="0.3">
      <c r="A105" s="2"/>
      <c r="B105" s="1">
        <v>644</v>
      </c>
      <c r="C105" s="6" t="s">
        <v>167</v>
      </c>
      <c r="D105" s="1" t="s">
        <v>6</v>
      </c>
      <c r="E105" s="16">
        <v>39611</v>
      </c>
      <c r="F105" s="2" t="s">
        <v>77</v>
      </c>
      <c r="G105" s="25">
        <v>0</v>
      </c>
      <c r="H105" s="25">
        <v>0</v>
      </c>
      <c r="I105" s="25">
        <f t="shared" si="8"/>
        <v>0</v>
      </c>
      <c r="J105" s="25">
        <v>0</v>
      </c>
      <c r="K105" s="25">
        <v>0</v>
      </c>
      <c r="L105" s="25">
        <f t="shared" si="9"/>
        <v>0</v>
      </c>
      <c r="M105" s="25" t="s">
        <v>465</v>
      </c>
    </row>
    <row r="106" spans="1:13" x14ac:dyDescent="0.3">
      <c r="A106" s="2"/>
      <c r="B106" s="1">
        <v>645</v>
      </c>
      <c r="C106" s="6" t="s">
        <v>168</v>
      </c>
      <c r="D106" s="1" t="s">
        <v>6</v>
      </c>
      <c r="E106" s="16">
        <v>39741</v>
      </c>
      <c r="F106" s="2" t="s">
        <v>77</v>
      </c>
      <c r="G106" s="25">
        <v>0</v>
      </c>
      <c r="H106" s="25">
        <v>0</v>
      </c>
      <c r="I106" s="25">
        <f t="shared" si="8"/>
        <v>0</v>
      </c>
      <c r="J106" s="25">
        <v>0</v>
      </c>
      <c r="K106" s="25">
        <v>0</v>
      </c>
      <c r="L106" s="25">
        <f t="shared" si="9"/>
        <v>0</v>
      </c>
      <c r="M106" s="25" t="s">
        <v>465</v>
      </c>
    </row>
    <row r="107" spans="1:13" x14ac:dyDescent="0.3">
      <c r="A107" s="2"/>
      <c r="B107" s="1">
        <v>646</v>
      </c>
      <c r="C107" s="6" t="s">
        <v>169</v>
      </c>
      <c r="D107" s="1" t="s">
        <v>6</v>
      </c>
      <c r="E107" s="16">
        <v>39480</v>
      </c>
      <c r="F107" s="2" t="s">
        <v>77</v>
      </c>
      <c r="G107" s="25">
        <v>0</v>
      </c>
      <c r="H107" s="25">
        <v>0</v>
      </c>
      <c r="I107" s="25">
        <f t="shared" si="8"/>
        <v>0</v>
      </c>
      <c r="J107" s="25">
        <v>0</v>
      </c>
      <c r="K107" s="25">
        <v>0</v>
      </c>
      <c r="L107" s="25">
        <f t="shared" si="9"/>
        <v>0</v>
      </c>
      <c r="M107" s="25" t="s">
        <v>465</v>
      </c>
    </row>
    <row r="108" spans="1:13" x14ac:dyDescent="0.3">
      <c r="A108" s="2"/>
      <c r="B108" s="1">
        <v>647</v>
      </c>
      <c r="C108" s="6" t="s">
        <v>170</v>
      </c>
      <c r="D108" s="1" t="s">
        <v>6</v>
      </c>
      <c r="E108" s="16">
        <v>40116</v>
      </c>
      <c r="F108" s="2" t="s">
        <v>77</v>
      </c>
      <c r="G108" s="25">
        <v>0</v>
      </c>
      <c r="H108" s="25">
        <v>0</v>
      </c>
      <c r="I108" s="25">
        <f t="shared" si="8"/>
        <v>0</v>
      </c>
      <c r="J108" s="25">
        <v>0</v>
      </c>
      <c r="K108" s="25">
        <v>0</v>
      </c>
      <c r="L108" s="25">
        <f t="shared" si="9"/>
        <v>0</v>
      </c>
      <c r="M108" s="25" t="s">
        <v>465</v>
      </c>
    </row>
    <row r="109" spans="1:13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3">
      <c r="A110" s="2"/>
      <c r="B110" s="2"/>
      <c r="C110" s="17" t="s">
        <v>400</v>
      </c>
      <c r="D110" s="17" t="s">
        <v>19</v>
      </c>
      <c r="E110" s="18" t="s">
        <v>441</v>
      </c>
      <c r="F110" s="2"/>
      <c r="G110" s="2"/>
      <c r="H110" s="2"/>
      <c r="I110" s="2"/>
      <c r="J110" s="2"/>
      <c r="K110" s="2"/>
      <c r="L110" s="2"/>
      <c r="M110" s="2"/>
    </row>
    <row r="111" spans="1:13" x14ac:dyDescent="0.3">
      <c r="A111" s="1">
        <v>1</v>
      </c>
      <c r="B111" s="1">
        <v>712</v>
      </c>
      <c r="C111" s="14" t="s">
        <v>314</v>
      </c>
      <c r="D111" s="2" t="s">
        <v>12</v>
      </c>
      <c r="E111" s="2">
        <v>2006</v>
      </c>
      <c r="F111" s="2" t="s">
        <v>19</v>
      </c>
      <c r="G111" s="25">
        <v>5.2546296296296299E-3</v>
      </c>
      <c r="H111" s="25">
        <v>1.9675925925925926E-4</v>
      </c>
      <c r="I111" s="25">
        <f t="shared" ref="I111:I116" si="10">G111+H111</f>
        <v>5.4513888888888893E-3</v>
      </c>
      <c r="J111" s="25">
        <v>2.4212962962962964E-2</v>
      </c>
      <c r="K111" s="25">
        <v>4.1666666666666669E-4</v>
      </c>
      <c r="L111" s="25">
        <f t="shared" ref="L111:L116" si="11">J111+K111</f>
        <v>2.462962962962963E-2</v>
      </c>
      <c r="M111" s="25">
        <f>L111-I111</f>
        <v>1.9178240740740739E-2</v>
      </c>
    </row>
    <row r="112" spans="1:13" x14ac:dyDescent="0.3">
      <c r="A112" s="1">
        <v>2</v>
      </c>
      <c r="B112" s="2">
        <v>683</v>
      </c>
      <c r="C112" s="2" t="s">
        <v>423</v>
      </c>
      <c r="D112" s="2" t="s">
        <v>224</v>
      </c>
      <c r="E112" s="2">
        <v>2006</v>
      </c>
      <c r="F112" s="2" t="s">
        <v>19</v>
      </c>
      <c r="G112" s="25">
        <v>5.2546296296296299E-3</v>
      </c>
      <c r="H112" s="25">
        <v>2.4305555555555552E-4</v>
      </c>
      <c r="I112" s="25">
        <f t="shared" si="10"/>
        <v>5.4976851851851853E-3</v>
      </c>
      <c r="J112" s="25">
        <v>2.8958333333333336E-2</v>
      </c>
      <c r="K112" s="25">
        <v>1.4699074074074074E-3</v>
      </c>
      <c r="L112" s="25">
        <f t="shared" si="11"/>
        <v>3.0428240740740742E-2</v>
      </c>
      <c r="M112" s="25">
        <f>L112-I112</f>
        <v>2.4930555555555556E-2</v>
      </c>
    </row>
    <row r="113" spans="1:13" x14ac:dyDescent="0.3">
      <c r="A113" s="2"/>
      <c r="B113" s="1">
        <v>640</v>
      </c>
      <c r="C113" s="6" t="s">
        <v>163</v>
      </c>
      <c r="D113" s="1" t="s">
        <v>6</v>
      </c>
      <c r="E113" s="16">
        <v>39213</v>
      </c>
      <c r="F113" s="2" t="s">
        <v>19</v>
      </c>
      <c r="G113" s="25">
        <v>0</v>
      </c>
      <c r="H113" s="25">
        <v>0</v>
      </c>
      <c r="I113" s="25">
        <f t="shared" si="10"/>
        <v>0</v>
      </c>
      <c r="J113" s="25">
        <v>0</v>
      </c>
      <c r="K113" s="25">
        <v>0</v>
      </c>
      <c r="L113" s="25">
        <f t="shared" si="11"/>
        <v>0</v>
      </c>
      <c r="M113" s="25" t="s">
        <v>465</v>
      </c>
    </row>
    <row r="114" spans="1:13" x14ac:dyDescent="0.3">
      <c r="A114" s="2"/>
      <c r="B114" s="1">
        <v>641</v>
      </c>
      <c r="C114" s="6" t="s">
        <v>164</v>
      </c>
      <c r="D114" s="1" t="s">
        <v>6</v>
      </c>
      <c r="E114" s="16">
        <v>39296</v>
      </c>
      <c r="F114" s="2" t="s">
        <v>19</v>
      </c>
      <c r="G114" s="25">
        <v>0</v>
      </c>
      <c r="H114" s="25">
        <v>0</v>
      </c>
      <c r="I114" s="25">
        <f t="shared" si="10"/>
        <v>0</v>
      </c>
      <c r="J114" s="25">
        <v>0</v>
      </c>
      <c r="K114" s="25">
        <v>0</v>
      </c>
      <c r="L114" s="25">
        <f t="shared" si="11"/>
        <v>0</v>
      </c>
      <c r="M114" s="25" t="s">
        <v>465</v>
      </c>
    </row>
    <row r="115" spans="1:13" x14ac:dyDescent="0.3">
      <c r="A115" s="2"/>
      <c r="B115" s="1">
        <v>642</v>
      </c>
      <c r="C115" s="6" t="s">
        <v>165</v>
      </c>
      <c r="D115" s="1" t="s">
        <v>6</v>
      </c>
      <c r="E115" s="16">
        <v>39337</v>
      </c>
      <c r="F115" s="2" t="s">
        <v>19</v>
      </c>
      <c r="G115" s="25">
        <v>0</v>
      </c>
      <c r="H115" s="25">
        <v>0</v>
      </c>
      <c r="I115" s="25">
        <f t="shared" si="10"/>
        <v>0</v>
      </c>
      <c r="J115" s="25">
        <v>0</v>
      </c>
      <c r="K115" s="25">
        <v>0</v>
      </c>
      <c r="L115" s="25">
        <f t="shared" si="11"/>
        <v>0</v>
      </c>
      <c r="M115" s="25" t="s">
        <v>465</v>
      </c>
    </row>
    <row r="116" spans="1:13" x14ac:dyDescent="0.3">
      <c r="A116" s="2"/>
      <c r="B116" s="1">
        <v>643</v>
      </c>
      <c r="C116" s="6" t="s">
        <v>166</v>
      </c>
      <c r="D116" s="1" t="s">
        <v>6</v>
      </c>
      <c r="E116" s="16">
        <v>39231</v>
      </c>
      <c r="F116" s="2" t="s">
        <v>19</v>
      </c>
      <c r="G116" s="25">
        <v>0</v>
      </c>
      <c r="H116" s="25">
        <v>0</v>
      </c>
      <c r="I116" s="25">
        <f t="shared" si="10"/>
        <v>0</v>
      </c>
      <c r="J116" s="25">
        <v>0</v>
      </c>
      <c r="K116" s="25">
        <v>0</v>
      </c>
      <c r="L116" s="25">
        <f t="shared" si="11"/>
        <v>0</v>
      </c>
      <c r="M116" s="25" t="s">
        <v>465</v>
      </c>
    </row>
    <row r="117" spans="1:13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3">
      <c r="A118" s="2"/>
      <c r="B118" s="2"/>
      <c r="C118" s="17" t="s">
        <v>402</v>
      </c>
      <c r="D118" s="17" t="s">
        <v>68</v>
      </c>
      <c r="E118" s="18" t="s">
        <v>442</v>
      </c>
      <c r="F118" s="2"/>
      <c r="G118" s="2"/>
      <c r="H118" s="2"/>
      <c r="I118" s="2"/>
      <c r="J118" s="2"/>
      <c r="K118" s="2"/>
      <c r="L118" s="2"/>
      <c r="M118" s="2"/>
    </row>
    <row r="119" spans="1:13" x14ac:dyDescent="0.3">
      <c r="A119" s="1">
        <v>1</v>
      </c>
      <c r="B119" s="1">
        <v>711</v>
      </c>
      <c r="C119" s="14" t="s">
        <v>313</v>
      </c>
      <c r="D119" s="2" t="s">
        <v>12</v>
      </c>
      <c r="E119" s="2">
        <v>2004</v>
      </c>
      <c r="F119" s="2" t="s">
        <v>68</v>
      </c>
      <c r="G119" s="25">
        <v>5.2546296296296299E-3</v>
      </c>
      <c r="H119" s="25">
        <v>1.8518518518518518E-4</v>
      </c>
      <c r="I119" s="25">
        <f>G119+H119</f>
        <v>5.4398148148148149E-3</v>
      </c>
      <c r="J119" s="25">
        <v>2.4212962962962964E-2</v>
      </c>
      <c r="K119" s="25">
        <v>4.1666666666666669E-4</v>
      </c>
      <c r="L119" s="25">
        <f>J119+K119</f>
        <v>2.462962962962963E-2</v>
      </c>
      <c r="M119" s="25">
        <f>L119-I119</f>
        <v>1.9189814814814816E-2</v>
      </c>
    </row>
    <row r="120" spans="1:13" x14ac:dyDescent="0.3">
      <c r="A120" s="1">
        <v>2</v>
      </c>
      <c r="B120" s="2">
        <v>685</v>
      </c>
      <c r="C120" s="2" t="s">
        <v>424</v>
      </c>
      <c r="D120" s="2" t="s">
        <v>4</v>
      </c>
      <c r="E120" s="11">
        <v>38589</v>
      </c>
      <c r="F120" s="2" t="s">
        <v>68</v>
      </c>
      <c r="G120" s="25">
        <v>5.2546296296296299E-3</v>
      </c>
      <c r="H120" s="25">
        <v>1.0995370370370371E-3</v>
      </c>
      <c r="I120" s="25">
        <f>G120+H120</f>
        <v>6.3541666666666668E-3</v>
      </c>
      <c r="J120" s="25">
        <v>2.7314814814814816E-2</v>
      </c>
      <c r="K120" s="25">
        <v>3.3564814814814812E-4</v>
      </c>
      <c r="L120" s="25">
        <f>J120+K120</f>
        <v>2.7650462962962963E-2</v>
      </c>
      <c r="M120" s="25">
        <f>L120-I120</f>
        <v>2.1296296296296296E-2</v>
      </c>
    </row>
    <row r="121" spans="1:13" x14ac:dyDescent="0.3">
      <c r="A121" s="2"/>
      <c r="B121" s="1">
        <v>702</v>
      </c>
      <c r="C121" s="2" t="s">
        <v>434</v>
      </c>
      <c r="D121" s="2" t="s">
        <v>4</v>
      </c>
      <c r="E121" s="2">
        <v>2005</v>
      </c>
      <c r="F121" s="2" t="s">
        <v>68</v>
      </c>
      <c r="G121" s="25">
        <v>0</v>
      </c>
      <c r="H121" s="25">
        <v>0</v>
      </c>
      <c r="I121" s="25">
        <f>G121+H121</f>
        <v>0</v>
      </c>
      <c r="J121" s="25">
        <v>0</v>
      </c>
      <c r="K121" s="25">
        <v>0</v>
      </c>
      <c r="L121" s="25">
        <f>J121+K121</f>
        <v>0</v>
      </c>
      <c r="M121" s="25" t="s">
        <v>465</v>
      </c>
    </row>
    <row r="122" spans="1:13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3">
      <c r="A123" s="2"/>
      <c r="B123" s="2"/>
      <c r="C123" s="17" t="s">
        <v>406</v>
      </c>
      <c r="D123" s="17" t="s">
        <v>94</v>
      </c>
      <c r="E123" s="18" t="s">
        <v>443</v>
      </c>
      <c r="F123" s="2"/>
      <c r="G123" s="2"/>
      <c r="H123" s="2"/>
      <c r="I123" s="2"/>
      <c r="J123" s="2"/>
      <c r="K123" s="2"/>
      <c r="L123" s="2"/>
      <c r="M123" s="2"/>
    </row>
    <row r="124" spans="1:13" x14ac:dyDescent="0.3">
      <c r="A124" s="1">
        <v>1</v>
      </c>
      <c r="B124" s="1">
        <v>655</v>
      </c>
      <c r="C124" s="1" t="s">
        <v>175</v>
      </c>
      <c r="D124" s="1" t="s">
        <v>4</v>
      </c>
      <c r="E124" s="1" t="s">
        <v>411</v>
      </c>
      <c r="F124" s="2" t="s">
        <v>94</v>
      </c>
      <c r="G124" s="25">
        <v>1.2083333333333333E-2</v>
      </c>
      <c r="H124" s="25">
        <v>1.8055555555555557E-3</v>
      </c>
      <c r="I124" s="25">
        <f t="shared" ref="I124:I146" si="12">G124+H124</f>
        <v>1.3888888888888888E-2</v>
      </c>
      <c r="J124" s="25">
        <v>3.3136574074074075E-2</v>
      </c>
      <c r="K124" s="25">
        <v>1.5046296296296294E-3</v>
      </c>
      <c r="L124" s="25">
        <f t="shared" ref="L124:L146" si="13">J124+K124</f>
        <v>3.4641203703703702E-2</v>
      </c>
      <c r="M124" s="25">
        <f t="shared" ref="M124:M137" si="14">L124-I124</f>
        <v>2.0752314814814814E-2</v>
      </c>
    </row>
    <row r="125" spans="1:13" x14ac:dyDescent="0.3">
      <c r="A125" s="1">
        <v>2</v>
      </c>
      <c r="B125" s="1">
        <v>605</v>
      </c>
      <c r="C125" s="2" t="s">
        <v>420</v>
      </c>
      <c r="D125" s="1" t="s">
        <v>6</v>
      </c>
      <c r="E125" s="10">
        <v>33929</v>
      </c>
      <c r="F125" s="2" t="s">
        <v>94</v>
      </c>
      <c r="G125" s="25">
        <v>5.2546296296296299E-3</v>
      </c>
      <c r="H125" s="25">
        <v>1.1574074074074073E-5</v>
      </c>
      <c r="I125" s="25">
        <f t="shared" si="12"/>
        <v>5.2662037037037044E-3</v>
      </c>
      <c r="J125" s="25">
        <v>2.8958333333333336E-2</v>
      </c>
      <c r="K125" s="25">
        <v>3.0092592592592595E-4</v>
      </c>
      <c r="L125" s="25">
        <f t="shared" si="13"/>
        <v>2.9259259259259263E-2</v>
      </c>
      <c r="M125" s="25">
        <f t="shared" si="14"/>
        <v>2.3993055555555559E-2</v>
      </c>
    </row>
    <row r="126" spans="1:13" x14ac:dyDescent="0.3">
      <c r="A126" s="1">
        <v>3</v>
      </c>
      <c r="B126" s="1">
        <v>615</v>
      </c>
      <c r="C126" s="2" t="s">
        <v>189</v>
      </c>
      <c r="D126" s="1" t="s">
        <v>4</v>
      </c>
      <c r="E126" s="10">
        <v>29561</v>
      </c>
      <c r="F126" s="2" t="s">
        <v>94</v>
      </c>
      <c r="G126" s="25">
        <v>5.2546296296296299E-3</v>
      </c>
      <c r="H126" s="25">
        <v>8.3333333333333339E-4</v>
      </c>
      <c r="I126" s="25">
        <f t="shared" si="12"/>
        <v>6.0879629629629634E-3</v>
      </c>
      <c r="J126" s="25">
        <v>2.8958333333333336E-2</v>
      </c>
      <c r="K126" s="25">
        <v>1.4699074074074074E-3</v>
      </c>
      <c r="L126" s="25">
        <f t="shared" si="13"/>
        <v>3.0428240740740742E-2</v>
      </c>
      <c r="M126" s="25">
        <f t="shared" si="14"/>
        <v>2.434027777777778E-2</v>
      </c>
    </row>
    <row r="127" spans="1:13" x14ac:dyDescent="0.3">
      <c r="A127" s="1">
        <v>4</v>
      </c>
      <c r="B127" s="1">
        <v>601</v>
      </c>
      <c r="C127" s="2" t="s">
        <v>179</v>
      </c>
      <c r="D127" s="1" t="s">
        <v>6</v>
      </c>
      <c r="E127" s="1">
        <v>1981</v>
      </c>
      <c r="F127" s="2" t="s">
        <v>94</v>
      </c>
      <c r="G127" s="25">
        <v>3.1597222222222222E-3</v>
      </c>
      <c r="H127" s="25">
        <v>2.0601851851851853E-3</v>
      </c>
      <c r="I127" s="25">
        <f t="shared" si="12"/>
        <v>5.2199074074074075E-3</v>
      </c>
      <c r="J127" s="25">
        <v>2.8958333333333336E-2</v>
      </c>
      <c r="K127" s="25">
        <v>7.0601851851851847E-4</v>
      </c>
      <c r="L127" s="25">
        <f t="shared" si="13"/>
        <v>2.9664351851851855E-2</v>
      </c>
      <c r="M127" s="25">
        <f t="shared" si="14"/>
        <v>2.4444444444444449E-2</v>
      </c>
    </row>
    <row r="128" spans="1:13" x14ac:dyDescent="0.3">
      <c r="A128" s="1">
        <v>5</v>
      </c>
      <c r="B128" s="1">
        <v>600</v>
      </c>
      <c r="C128" s="2" t="s">
        <v>178</v>
      </c>
      <c r="D128" s="1" t="s">
        <v>4</v>
      </c>
      <c r="E128" s="1">
        <v>1988</v>
      </c>
      <c r="F128" s="2" t="s">
        <v>94</v>
      </c>
      <c r="G128" s="25">
        <v>5.2546296296296299E-3</v>
      </c>
      <c r="H128" s="25">
        <v>1.1689814814814816E-3</v>
      </c>
      <c r="I128" s="25">
        <f t="shared" si="12"/>
        <v>6.4236111111111117E-3</v>
      </c>
      <c r="J128" s="25">
        <v>3.1053240740740742E-2</v>
      </c>
      <c r="K128" s="25">
        <v>9.2592592592592588E-5</v>
      </c>
      <c r="L128" s="25">
        <f t="shared" si="13"/>
        <v>3.1145833333333334E-2</v>
      </c>
      <c r="M128" s="25">
        <f t="shared" si="14"/>
        <v>2.4722222222222222E-2</v>
      </c>
    </row>
    <row r="129" spans="1:13" x14ac:dyDescent="0.3">
      <c r="A129" s="1">
        <v>6</v>
      </c>
      <c r="B129" s="1">
        <v>488</v>
      </c>
      <c r="C129" s="2" t="s">
        <v>283</v>
      </c>
      <c r="D129" s="12" t="s">
        <v>227</v>
      </c>
      <c r="E129" s="1">
        <v>1965</v>
      </c>
      <c r="F129" s="1" t="s">
        <v>94</v>
      </c>
      <c r="G129" s="25">
        <v>7.3379629629629628E-3</v>
      </c>
      <c r="H129" s="25">
        <v>6.2500000000000001E-4</v>
      </c>
      <c r="I129" s="25">
        <f t="shared" si="12"/>
        <v>7.9629629629629634E-3</v>
      </c>
      <c r="J129" s="25">
        <v>3.3136574074074075E-2</v>
      </c>
      <c r="K129" s="25">
        <v>1.2731481481481483E-3</v>
      </c>
      <c r="L129" s="25">
        <f t="shared" si="13"/>
        <v>3.4409722222222223E-2</v>
      </c>
      <c r="M129" s="25">
        <f t="shared" si="14"/>
        <v>2.644675925925926E-2</v>
      </c>
    </row>
    <row r="130" spans="1:13" x14ac:dyDescent="0.3">
      <c r="A130" s="1">
        <v>7</v>
      </c>
      <c r="B130" s="1">
        <v>666</v>
      </c>
      <c r="C130" s="2" t="s">
        <v>214</v>
      </c>
      <c r="D130" s="1" t="s">
        <v>6</v>
      </c>
      <c r="E130" s="1">
        <v>1977</v>
      </c>
      <c r="F130" s="2" t="s">
        <v>94</v>
      </c>
      <c r="G130" s="25">
        <v>8.7152777777777784E-3</v>
      </c>
      <c r="H130" s="25">
        <v>4.8611111111111104E-4</v>
      </c>
      <c r="I130" s="25">
        <f t="shared" si="12"/>
        <v>9.2013888888888892E-3</v>
      </c>
      <c r="J130" s="25">
        <v>3.6967592592592594E-2</v>
      </c>
      <c r="K130" s="25">
        <v>2.3148148148148147E-5</v>
      </c>
      <c r="L130" s="25">
        <f t="shared" si="13"/>
        <v>3.6990740740740741E-2</v>
      </c>
      <c r="M130" s="25">
        <f t="shared" si="14"/>
        <v>2.778935185185185E-2</v>
      </c>
    </row>
    <row r="131" spans="1:13" x14ac:dyDescent="0.3">
      <c r="A131" s="1">
        <v>8</v>
      </c>
      <c r="B131" s="1">
        <v>620</v>
      </c>
      <c r="C131" s="2" t="s">
        <v>193</v>
      </c>
      <c r="D131" s="1" t="s">
        <v>84</v>
      </c>
      <c r="E131" s="1">
        <v>1981</v>
      </c>
      <c r="F131" s="2" t="s">
        <v>94</v>
      </c>
      <c r="G131" s="25">
        <v>1.2083333333333333E-2</v>
      </c>
      <c r="H131" s="25">
        <v>1.8865740740740742E-3</v>
      </c>
      <c r="I131" s="25">
        <f t="shared" si="12"/>
        <v>1.3969907407407407E-2</v>
      </c>
      <c r="J131" s="25">
        <v>4.1747685185185186E-2</v>
      </c>
      <c r="K131" s="25">
        <v>3.9351851851851852E-4</v>
      </c>
      <c r="L131" s="25">
        <f t="shared" si="13"/>
        <v>4.2141203703703702E-2</v>
      </c>
      <c r="M131" s="25">
        <f t="shared" si="14"/>
        <v>2.8171296296296295E-2</v>
      </c>
    </row>
    <row r="132" spans="1:13" x14ac:dyDescent="0.3">
      <c r="A132" s="1">
        <v>9</v>
      </c>
      <c r="B132" s="1">
        <v>602</v>
      </c>
      <c r="C132" s="2" t="s">
        <v>180</v>
      </c>
      <c r="D132" s="1" t="s">
        <v>6</v>
      </c>
      <c r="E132" s="1">
        <v>1973</v>
      </c>
      <c r="F132" s="2" t="s">
        <v>94</v>
      </c>
      <c r="G132" s="25">
        <v>5.2546296296296299E-3</v>
      </c>
      <c r="H132" s="25">
        <v>4.3981481481481481E-4</v>
      </c>
      <c r="I132" s="25">
        <f t="shared" si="12"/>
        <v>5.6944444444444447E-3</v>
      </c>
      <c r="J132" s="25">
        <v>4.5231481481481484E-2</v>
      </c>
      <c r="K132" s="25">
        <v>4.1666666666666669E-4</v>
      </c>
      <c r="L132" s="25">
        <f t="shared" si="13"/>
        <v>4.5648148148148153E-2</v>
      </c>
      <c r="M132" s="25">
        <f t="shared" si="14"/>
        <v>3.9953703703703707E-2</v>
      </c>
    </row>
    <row r="133" spans="1:13" x14ac:dyDescent="0.3">
      <c r="A133" s="7">
        <v>10</v>
      </c>
      <c r="B133" s="2">
        <v>681</v>
      </c>
      <c r="C133" s="2" t="s">
        <v>301</v>
      </c>
      <c r="D133" s="2" t="s">
        <v>4</v>
      </c>
      <c r="E133" s="2">
        <v>1963</v>
      </c>
      <c r="F133" s="2" t="s">
        <v>94</v>
      </c>
      <c r="G133" s="25">
        <v>5.2546296296296299E-3</v>
      </c>
      <c r="H133" s="25">
        <v>2.0138888888888888E-3</v>
      </c>
      <c r="I133" s="25">
        <f t="shared" si="12"/>
        <v>7.2685185185185188E-3</v>
      </c>
      <c r="J133" s="25">
        <v>4.9421296296296297E-2</v>
      </c>
      <c r="K133" s="25">
        <v>7.5231481481481471E-4</v>
      </c>
      <c r="L133" s="25">
        <f t="shared" si="13"/>
        <v>5.0173611111111113E-2</v>
      </c>
      <c r="M133" s="25">
        <f t="shared" si="14"/>
        <v>4.2905092592592592E-2</v>
      </c>
    </row>
    <row r="134" spans="1:13" x14ac:dyDescent="0.3">
      <c r="A134" s="1">
        <v>11</v>
      </c>
      <c r="B134" s="3">
        <v>720</v>
      </c>
      <c r="C134" s="4" t="s">
        <v>458</v>
      </c>
      <c r="D134" s="4" t="s">
        <v>4</v>
      </c>
      <c r="E134" s="4">
        <v>1953</v>
      </c>
      <c r="F134" s="2" t="s">
        <v>94</v>
      </c>
      <c r="G134" s="25">
        <v>1.5671296296296298E-2</v>
      </c>
      <c r="H134" s="25">
        <v>8.2175925925925917E-4</v>
      </c>
      <c r="I134" s="25">
        <f t="shared" si="12"/>
        <v>1.6493055555555556E-2</v>
      </c>
      <c r="J134" s="25">
        <v>6.8148148148148138E-2</v>
      </c>
      <c r="K134" s="25">
        <v>1.2152777777777778E-3</v>
      </c>
      <c r="L134" s="25">
        <f t="shared" si="13"/>
        <v>6.9363425925925912E-2</v>
      </c>
      <c r="M134" s="25">
        <f t="shared" si="14"/>
        <v>5.2870370370370359E-2</v>
      </c>
    </row>
    <row r="135" spans="1:13" x14ac:dyDescent="0.3">
      <c r="A135" s="1">
        <v>12</v>
      </c>
      <c r="B135" s="2">
        <v>696</v>
      </c>
      <c r="C135" s="2" t="s">
        <v>431</v>
      </c>
      <c r="D135" s="2" t="s">
        <v>67</v>
      </c>
      <c r="E135" s="11">
        <v>27564</v>
      </c>
      <c r="F135" s="2" t="s">
        <v>94</v>
      </c>
      <c r="G135" s="25">
        <v>1.5671296296296298E-2</v>
      </c>
      <c r="H135" s="25">
        <v>1.273148148148148E-4</v>
      </c>
      <c r="I135" s="25">
        <f t="shared" si="12"/>
        <v>1.5798611111111114E-2</v>
      </c>
      <c r="J135" s="25">
        <v>7.2314814814814818E-2</v>
      </c>
      <c r="K135" s="25">
        <v>3.3564814814814812E-4</v>
      </c>
      <c r="L135" s="25">
        <f t="shared" si="13"/>
        <v>7.2650462962962972E-2</v>
      </c>
      <c r="M135" s="25">
        <f t="shared" si="14"/>
        <v>5.6851851851851862E-2</v>
      </c>
    </row>
    <row r="136" spans="1:13" x14ac:dyDescent="0.3">
      <c r="A136" s="1">
        <v>13</v>
      </c>
      <c r="B136" s="2">
        <v>695</v>
      </c>
      <c r="C136" s="2" t="s">
        <v>430</v>
      </c>
      <c r="D136" s="2" t="s">
        <v>4</v>
      </c>
      <c r="E136" s="2">
        <v>1964</v>
      </c>
      <c r="F136" s="2" t="s">
        <v>94</v>
      </c>
      <c r="G136" s="25">
        <v>1.8599537037037036E-2</v>
      </c>
      <c r="H136" s="25">
        <v>5.3240740740740744E-4</v>
      </c>
      <c r="I136" s="25">
        <f t="shared" si="12"/>
        <v>1.9131944444444444E-2</v>
      </c>
      <c r="J136" s="25">
        <v>8.6724537037037031E-2</v>
      </c>
      <c r="K136" s="25">
        <v>0</v>
      </c>
      <c r="L136" s="25">
        <f t="shared" si="13"/>
        <v>8.6724537037037031E-2</v>
      </c>
      <c r="M136" s="25">
        <f t="shared" si="14"/>
        <v>6.7592592592592593E-2</v>
      </c>
    </row>
    <row r="137" spans="1:13" x14ac:dyDescent="0.3">
      <c r="A137" s="1">
        <v>14</v>
      </c>
      <c r="B137" s="1">
        <v>656</v>
      </c>
      <c r="C137" s="2" t="s">
        <v>205</v>
      </c>
      <c r="D137" s="1" t="s">
        <v>4</v>
      </c>
      <c r="E137" s="1">
        <v>1991</v>
      </c>
      <c r="F137" s="2" t="s">
        <v>94</v>
      </c>
      <c r="G137" s="25">
        <v>1.2083333333333333E-2</v>
      </c>
      <c r="H137" s="25">
        <v>8.7962962962962962E-4</v>
      </c>
      <c r="I137" s="25">
        <f t="shared" si="12"/>
        <v>1.2962962962962963E-2</v>
      </c>
      <c r="J137" s="25">
        <v>8.7581018518518516E-2</v>
      </c>
      <c r="K137" s="25">
        <v>1.712962962962963E-3</v>
      </c>
      <c r="L137" s="25">
        <f t="shared" si="13"/>
        <v>8.9293981481481474E-2</v>
      </c>
      <c r="M137" s="25">
        <f t="shared" si="14"/>
        <v>7.6331018518518506E-2</v>
      </c>
    </row>
    <row r="138" spans="1:13" x14ac:dyDescent="0.3">
      <c r="A138" s="2"/>
      <c r="B138" s="1">
        <v>608</v>
      </c>
      <c r="C138" s="1" t="s">
        <v>145</v>
      </c>
      <c r="D138" s="1" t="s">
        <v>4</v>
      </c>
      <c r="E138" s="1">
        <v>1990</v>
      </c>
      <c r="F138" s="2" t="s">
        <v>94</v>
      </c>
      <c r="G138" s="25">
        <v>0</v>
      </c>
      <c r="H138" s="25">
        <v>0</v>
      </c>
      <c r="I138" s="25">
        <f t="shared" si="12"/>
        <v>0</v>
      </c>
      <c r="J138" s="25">
        <v>0</v>
      </c>
      <c r="K138" s="25">
        <v>0</v>
      </c>
      <c r="L138" s="25">
        <f t="shared" si="13"/>
        <v>0</v>
      </c>
      <c r="M138" s="25" t="s">
        <v>465</v>
      </c>
    </row>
    <row r="139" spans="1:13" x14ac:dyDescent="0.3">
      <c r="A139" s="2"/>
      <c r="B139" s="1">
        <v>612</v>
      </c>
      <c r="C139" s="2" t="s">
        <v>187</v>
      </c>
      <c r="D139" s="1" t="s">
        <v>57</v>
      </c>
      <c r="E139" s="1">
        <v>1972</v>
      </c>
      <c r="F139" s="2" t="s">
        <v>94</v>
      </c>
      <c r="G139" s="25">
        <v>0</v>
      </c>
      <c r="H139" s="25">
        <v>0</v>
      </c>
      <c r="I139" s="25">
        <f t="shared" si="12"/>
        <v>0</v>
      </c>
      <c r="J139" s="25">
        <v>0</v>
      </c>
      <c r="K139" s="25">
        <v>0</v>
      </c>
      <c r="L139" s="25">
        <f t="shared" si="13"/>
        <v>0</v>
      </c>
      <c r="M139" s="25" t="s">
        <v>465</v>
      </c>
    </row>
    <row r="140" spans="1:13" x14ac:dyDescent="0.3">
      <c r="A140" s="2"/>
      <c r="B140" s="1">
        <v>624</v>
      </c>
      <c r="C140" s="2" t="s">
        <v>198</v>
      </c>
      <c r="D140" s="1" t="s">
        <v>57</v>
      </c>
      <c r="E140" s="1">
        <v>1971</v>
      </c>
      <c r="F140" s="2" t="s">
        <v>94</v>
      </c>
      <c r="G140" s="25">
        <v>0</v>
      </c>
      <c r="H140" s="25">
        <v>0</v>
      </c>
      <c r="I140" s="25">
        <f t="shared" si="12"/>
        <v>0</v>
      </c>
      <c r="J140" s="25">
        <v>0</v>
      </c>
      <c r="K140" s="25">
        <v>0</v>
      </c>
      <c r="L140" s="25">
        <f t="shared" si="13"/>
        <v>0</v>
      </c>
      <c r="M140" s="25" t="s">
        <v>465</v>
      </c>
    </row>
    <row r="141" spans="1:13" x14ac:dyDescent="0.3">
      <c r="A141" s="2"/>
      <c r="B141" s="1">
        <v>625</v>
      </c>
      <c r="C141" s="2" t="s">
        <v>197</v>
      </c>
      <c r="D141" s="1" t="s">
        <v>4</v>
      </c>
      <c r="E141" s="1">
        <v>1990</v>
      </c>
      <c r="F141" s="2" t="s">
        <v>94</v>
      </c>
      <c r="G141" s="25">
        <v>0</v>
      </c>
      <c r="H141" s="25">
        <v>0</v>
      </c>
      <c r="I141" s="25">
        <f t="shared" si="12"/>
        <v>0</v>
      </c>
      <c r="J141" s="25">
        <v>0</v>
      </c>
      <c r="K141" s="25">
        <v>0</v>
      </c>
      <c r="L141" s="25">
        <f t="shared" si="13"/>
        <v>0</v>
      </c>
      <c r="M141" s="25" t="s">
        <v>465</v>
      </c>
    </row>
    <row r="142" spans="1:13" x14ac:dyDescent="0.3">
      <c r="A142" s="2"/>
      <c r="B142" s="1">
        <v>626</v>
      </c>
      <c r="C142" s="8" t="s">
        <v>199</v>
      </c>
      <c r="D142" s="1" t="s">
        <v>4</v>
      </c>
      <c r="E142" s="1">
        <v>1986</v>
      </c>
      <c r="F142" s="2" t="s">
        <v>94</v>
      </c>
      <c r="G142" s="25">
        <v>0</v>
      </c>
      <c r="H142" s="25">
        <v>0</v>
      </c>
      <c r="I142" s="25">
        <f t="shared" si="12"/>
        <v>0</v>
      </c>
      <c r="J142" s="25">
        <v>0</v>
      </c>
      <c r="K142" s="25">
        <v>0</v>
      </c>
      <c r="L142" s="25">
        <f t="shared" si="13"/>
        <v>0</v>
      </c>
      <c r="M142" s="25" t="s">
        <v>465</v>
      </c>
    </row>
    <row r="143" spans="1:13" x14ac:dyDescent="0.3">
      <c r="A143" s="2"/>
      <c r="B143" s="1">
        <v>661</v>
      </c>
      <c r="C143" s="2" t="s">
        <v>210</v>
      </c>
      <c r="D143" s="1" t="s">
        <v>6</v>
      </c>
      <c r="E143" s="1">
        <v>1965</v>
      </c>
      <c r="F143" s="2" t="s">
        <v>94</v>
      </c>
      <c r="G143" s="25">
        <v>0</v>
      </c>
      <c r="H143" s="25">
        <v>0</v>
      </c>
      <c r="I143" s="25">
        <f t="shared" si="12"/>
        <v>0</v>
      </c>
      <c r="J143" s="25">
        <v>0</v>
      </c>
      <c r="K143" s="25">
        <v>0</v>
      </c>
      <c r="L143" s="25">
        <f t="shared" si="13"/>
        <v>0</v>
      </c>
      <c r="M143" s="25" t="s">
        <v>465</v>
      </c>
    </row>
    <row r="144" spans="1:13" x14ac:dyDescent="0.3">
      <c r="A144" s="2"/>
      <c r="B144" s="1">
        <v>676</v>
      </c>
      <c r="C144" s="2" t="s">
        <v>222</v>
      </c>
      <c r="D144" s="1" t="s">
        <v>6</v>
      </c>
      <c r="E144" s="1">
        <v>1982</v>
      </c>
      <c r="F144" s="2" t="s">
        <v>94</v>
      </c>
      <c r="G144" s="25">
        <v>0</v>
      </c>
      <c r="H144" s="25">
        <v>0</v>
      </c>
      <c r="I144" s="25">
        <f t="shared" si="12"/>
        <v>0</v>
      </c>
      <c r="J144" s="25">
        <v>0</v>
      </c>
      <c r="K144" s="25">
        <v>0</v>
      </c>
      <c r="L144" s="25">
        <f t="shared" si="13"/>
        <v>0</v>
      </c>
      <c r="M144" s="25" t="s">
        <v>465</v>
      </c>
    </row>
    <row r="145" spans="1:14" x14ac:dyDescent="0.3">
      <c r="A145" s="2"/>
      <c r="B145" s="1">
        <v>706</v>
      </c>
      <c r="C145" s="14" t="s">
        <v>312</v>
      </c>
      <c r="D145" s="2" t="s">
        <v>4</v>
      </c>
      <c r="E145" s="11">
        <v>29645</v>
      </c>
      <c r="F145" s="2" t="s">
        <v>94</v>
      </c>
      <c r="G145" s="25">
        <v>0</v>
      </c>
      <c r="H145" s="25">
        <v>0</v>
      </c>
      <c r="I145" s="25">
        <f t="shared" si="12"/>
        <v>0</v>
      </c>
      <c r="J145" s="25">
        <v>0</v>
      </c>
      <c r="K145" s="25">
        <v>0</v>
      </c>
      <c r="L145" s="25">
        <f t="shared" si="13"/>
        <v>0</v>
      </c>
      <c r="M145" s="25" t="s">
        <v>465</v>
      </c>
    </row>
    <row r="146" spans="1:14" x14ac:dyDescent="0.3">
      <c r="A146" s="2"/>
      <c r="B146" s="1">
        <v>709</v>
      </c>
      <c r="C146" s="14" t="s">
        <v>437</v>
      </c>
      <c r="D146" s="2" t="s">
        <v>6</v>
      </c>
      <c r="E146" s="2">
        <v>1977</v>
      </c>
      <c r="F146" s="2" t="s">
        <v>94</v>
      </c>
      <c r="G146" s="25">
        <v>0</v>
      </c>
      <c r="H146" s="25">
        <v>0</v>
      </c>
      <c r="I146" s="25">
        <f t="shared" si="12"/>
        <v>0</v>
      </c>
      <c r="J146" s="25">
        <v>0</v>
      </c>
      <c r="K146" s="25">
        <v>0</v>
      </c>
      <c r="L146" s="25">
        <f t="shared" si="13"/>
        <v>0</v>
      </c>
      <c r="M146" s="25" t="s">
        <v>465</v>
      </c>
    </row>
    <row r="147" spans="1:14" x14ac:dyDescent="0.3">
      <c r="A147" s="2"/>
      <c r="B147" s="1"/>
      <c r="C147" s="2"/>
      <c r="D147" s="12"/>
      <c r="E147" s="1"/>
      <c r="F147" s="1"/>
      <c r="G147" s="25"/>
      <c r="H147" s="25"/>
      <c r="I147" s="25"/>
      <c r="J147" s="25"/>
      <c r="K147" s="25"/>
      <c r="L147" s="25"/>
      <c r="M147" s="25"/>
    </row>
    <row r="148" spans="1:14" x14ac:dyDescent="0.3">
      <c r="A148" s="2"/>
      <c r="B148" s="2"/>
      <c r="C148" s="17" t="s">
        <v>380</v>
      </c>
      <c r="D148" s="17" t="s">
        <v>5</v>
      </c>
      <c r="E148" s="18" t="s">
        <v>469</v>
      </c>
      <c r="F148" s="2"/>
      <c r="G148" s="2"/>
      <c r="H148" s="2"/>
      <c r="I148" s="2"/>
      <c r="J148" s="2"/>
      <c r="K148" s="2"/>
      <c r="L148" s="2"/>
      <c r="M148" s="2"/>
    </row>
    <row r="149" spans="1:14" x14ac:dyDescent="0.3">
      <c r="A149" s="1">
        <v>1</v>
      </c>
      <c r="B149" s="2">
        <v>719</v>
      </c>
      <c r="C149" s="2" t="s">
        <v>457</v>
      </c>
      <c r="D149" s="2" t="s">
        <v>4</v>
      </c>
      <c r="E149" s="2">
        <v>1939</v>
      </c>
      <c r="F149" s="2" t="s">
        <v>5</v>
      </c>
      <c r="G149" s="25">
        <v>1.5671296296296298E-2</v>
      </c>
      <c r="H149" s="25">
        <v>5.9027777777777778E-4</v>
      </c>
      <c r="I149" s="25">
        <f t="shared" ref="I149" si="15">G149+H149</f>
        <v>1.6261574074074074E-2</v>
      </c>
      <c r="J149" s="25">
        <v>4.1284722222222223E-2</v>
      </c>
      <c r="K149" s="25">
        <v>2.199074074074074E-4</v>
      </c>
      <c r="L149" s="25">
        <f t="shared" ref="L149" si="16">J149+K149</f>
        <v>4.1504629629629627E-2</v>
      </c>
      <c r="M149" s="25">
        <f t="shared" ref="M149" si="17">L149-I149</f>
        <v>2.5243055555555553E-2</v>
      </c>
      <c r="N149" t="s">
        <v>470</v>
      </c>
    </row>
    <row r="150" spans="1:14" x14ac:dyDescent="0.3">
      <c r="H150" s="23"/>
    </row>
    <row r="151" spans="1:14" x14ac:dyDescent="0.3">
      <c r="H151" s="23"/>
    </row>
    <row r="152" spans="1:14" x14ac:dyDescent="0.3">
      <c r="H152" s="23"/>
      <c r="M152" s="25" t="s">
        <v>472</v>
      </c>
      <c r="N152" t="s">
        <v>471</v>
      </c>
    </row>
    <row r="153" spans="1:14" x14ac:dyDescent="0.3">
      <c r="H153" s="23"/>
    </row>
    <row r="154" spans="1:14" x14ac:dyDescent="0.3">
      <c r="C154" t="s">
        <v>397</v>
      </c>
      <c r="H154" s="23"/>
    </row>
    <row r="155" spans="1:14" x14ac:dyDescent="0.3">
      <c r="C155" s="17" t="s">
        <v>398</v>
      </c>
      <c r="D155" s="17" t="s">
        <v>15</v>
      </c>
      <c r="E155" s="17" t="s">
        <v>77</v>
      </c>
      <c r="F155" s="18" t="s">
        <v>399</v>
      </c>
      <c r="G155" s="23"/>
    </row>
    <row r="156" spans="1:14" x14ac:dyDescent="0.3">
      <c r="C156" s="17" t="s">
        <v>400</v>
      </c>
      <c r="D156" s="17" t="s">
        <v>69</v>
      </c>
      <c r="E156" s="17" t="s">
        <v>19</v>
      </c>
      <c r="F156" s="18" t="s">
        <v>401</v>
      </c>
      <c r="G156" s="23"/>
    </row>
    <row r="157" spans="1:14" x14ac:dyDescent="0.3">
      <c r="C157" s="17" t="s">
        <v>402</v>
      </c>
      <c r="D157" s="17" t="s">
        <v>21</v>
      </c>
      <c r="E157" s="17" t="s">
        <v>68</v>
      </c>
      <c r="F157" s="18" t="s">
        <v>403</v>
      </c>
      <c r="G157" s="23"/>
    </row>
    <row r="158" spans="1:14" x14ac:dyDescent="0.3">
      <c r="C158" s="17" t="s">
        <v>404</v>
      </c>
      <c r="D158" s="17" t="s">
        <v>9</v>
      </c>
      <c r="E158" s="17" t="s">
        <v>62</v>
      </c>
      <c r="F158" s="18" t="s">
        <v>405</v>
      </c>
      <c r="G158" s="23"/>
    </row>
    <row r="159" spans="1:14" x14ac:dyDescent="0.3">
      <c r="C159" s="17" t="s">
        <v>406</v>
      </c>
      <c r="D159" s="17" t="s">
        <v>7</v>
      </c>
      <c r="E159" s="17" t="s">
        <v>94</v>
      </c>
      <c r="F159" s="18" t="s">
        <v>407</v>
      </c>
      <c r="G159" s="23"/>
    </row>
    <row r="160" spans="1:14" x14ac:dyDescent="0.3">
      <c r="C160" s="17" t="s">
        <v>380</v>
      </c>
      <c r="D160" s="17" t="s">
        <v>10</v>
      </c>
      <c r="E160" s="17" t="s">
        <v>5</v>
      </c>
      <c r="F160" s="18" t="s">
        <v>408</v>
      </c>
      <c r="G160" s="23"/>
    </row>
    <row r="164" spans="1:14" x14ac:dyDescent="0.3">
      <c r="B164" s="27"/>
      <c r="C164" s="30" t="s">
        <v>318</v>
      </c>
      <c r="D164" s="28" t="s">
        <v>474</v>
      </c>
      <c r="E164" s="28" t="s">
        <v>475</v>
      </c>
      <c r="F164" s="28"/>
      <c r="G164" s="22"/>
      <c r="H164" s="22"/>
    </row>
    <row r="165" spans="1:14" x14ac:dyDescent="0.3">
      <c r="A165" s="4" t="s">
        <v>467</v>
      </c>
      <c r="B165" s="1" t="s">
        <v>0</v>
      </c>
      <c r="C165" s="2" t="s">
        <v>382</v>
      </c>
      <c r="D165" s="1" t="s">
        <v>1</v>
      </c>
      <c r="E165" s="1" t="s">
        <v>349</v>
      </c>
      <c r="F165" s="3" t="s">
        <v>2</v>
      </c>
      <c r="G165" s="4" t="s">
        <v>455</v>
      </c>
      <c r="H165" s="4" t="s">
        <v>456</v>
      </c>
      <c r="I165" s="3" t="s">
        <v>444</v>
      </c>
      <c r="J165" s="4" t="s">
        <v>455</v>
      </c>
      <c r="K165" s="4" t="s">
        <v>456</v>
      </c>
      <c r="L165" s="3" t="s">
        <v>445</v>
      </c>
      <c r="M165" s="4" t="s">
        <v>464</v>
      </c>
      <c r="N165" s="4" t="s">
        <v>466</v>
      </c>
    </row>
    <row r="166" spans="1:14" x14ac:dyDescent="0.3">
      <c r="A166" s="1">
        <v>1</v>
      </c>
      <c r="B166" s="2">
        <v>688</v>
      </c>
      <c r="C166" s="2" t="s">
        <v>304</v>
      </c>
      <c r="D166" s="2" t="s">
        <v>305</v>
      </c>
      <c r="E166" s="2">
        <v>1974</v>
      </c>
      <c r="F166" s="2" t="s">
        <v>7</v>
      </c>
      <c r="G166" s="25">
        <v>8.7152777777777784E-3</v>
      </c>
      <c r="H166" s="25">
        <v>3.4722222222222224E-4</v>
      </c>
      <c r="I166" s="25">
        <f t="shared" ref="I166:I197" si="18">G166+H166</f>
        <v>9.0625000000000011E-3</v>
      </c>
      <c r="J166" s="25">
        <v>2.6064814814814815E-2</v>
      </c>
      <c r="K166" s="25">
        <v>3.9351851851851852E-4</v>
      </c>
      <c r="L166" s="25">
        <f t="shared" ref="L166:L197" si="19">J166+K166</f>
        <v>2.6458333333333334E-2</v>
      </c>
      <c r="M166" s="25">
        <f t="shared" ref="M166:M197" si="20">L166-I166</f>
        <v>1.7395833333333333E-2</v>
      </c>
      <c r="N166" s="1">
        <v>1</v>
      </c>
    </row>
    <row r="167" spans="1:14" x14ac:dyDescent="0.3">
      <c r="A167" s="1">
        <v>2</v>
      </c>
      <c r="B167" s="1">
        <v>705</v>
      </c>
      <c r="C167" s="14" t="s">
        <v>311</v>
      </c>
      <c r="D167" s="2" t="s">
        <v>12</v>
      </c>
      <c r="E167" s="2">
        <v>2005</v>
      </c>
      <c r="F167" s="2" t="s">
        <v>21</v>
      </c>
      <c r="G167" s="25">
        <v>5.2546296296296299E-3</v>
      </c>
      <c r="H167" s="25">
        <v>5.7870370370370366E-5</v>
      </c>
      <c r="I167" s="25">
        <f t="shared" si="18"/>
        <v>5.3125000000000004E-3</v>
      </c>
      <c r="J167" s="25">
        <v>2.2685185185185183E-2</v>
      </c>
      <c r="K167" s="25">
        <v>9.2592592592592588E-5</v>
      </c>
      <c r="L167" s="25">
        <f t="shared" si="19"/>
        <v>2.2777777777777775E-2</v>
      </c>
      <c r="M167" s="25">
        <f t="shared" si="20"/>
        <v>1.7465277777777774E-2</v>
      </c>
      <c r="N167" s="1">
        <v>1</v>
      </c>
    </row>
    <row r="168" spans="1:14" x14ac:dyDescent="0.3">
      <c r="A168" s="1">
        <v>3</v>
      </c>
      <c r="B168" s="2">
        <v>689</v>
      </c>
      <c r="C168" s="2" t="s">
        <v>417</v>
      </c>
      <c r="D168" s="2" t="s">
        <v>4</v>
      </c>
      <c r="E168" s="2">
        <v>2004</v>
      </c>
      <c r="F168" s="2" t="s">
        <v>21</v>
      </c>
      <c r="G168" s="25">
        <v>5.2546296296296299E-3</v>
      </c>
      <c r="H168" s="25">
        <v>1.3773148148148147E-3</v>
      </c>
      <c r="I168" s="25">
        <f t="shared" si="18"/>
        <v>6.6319444444444446E-3</v>
      </c>
      <c r="J168" s="25">
        <v>2.3750000000000004E-2</v>
      </c>
      <c r="K168" s="25">
        <v>4.1666666666666669E-4</v>
      </c>
      <c r="L168" s="25">
        <f t="shared" si="19"/>
        <v>2.416666666666667E-2</v>
      </c>
      <c r="M168" s="25">
        <f t="shared" si="20"/>
        <v>1.7534722222222226E-2</v>
      </c>
      <c r="N168" s="1">
        <v>2</v>
      </c>
    </row>
    <row r="169" spans="1:14" x14ac:dyDescent="0.3">
      <c r="A169" s="1">
        <v>4</v>
      </c>
      <c r="B169" s="1">
        <v>654</v>
      </c>
      <c r="C169" s="1" t="s">
        <v>174</v>
      </c>
      <c r="D169" s="1" t="s">
        <v>4</v>
      </c>
      <c r="E169" s="1" t="s">
        <v>411</v>
      </c>
      <c r="F169" s="2" t="s">
        <v>7</v>
      </c>
      <c r="G169" s="25">
        <v>1.2083333333333333E-2</v>
      </c>
      <c r="H169" s="25">
        <v>1.2731481481481483E-3</v>
      </c>
      <c r="I169" s="25">
        <f t="shared" si="18"/>
        <v>1.3356481481481481E-2</v>
      </c>
      <c r="J169" s="25">
        <v>2.8958333333333336E-2</v>
      </c>
      <c r="K169" s="25">
        <v>2.0717592592592593E-3</v>
      </c>
      <c r="L169" s="25">
        <f t="shared" si="19"/>
        <v>3.1030092592592595E-2</v>
      </c>
      <c r="M169" s="25">
        <f t="shared" si="20"/>
        <v>1.7673611111111112E-2</v>
      </c>
      <c r="N169" s="1">
        <v>2</v>
      </c>
    </row>
    <row r="170" spans="1:14" x14ac:dyDescent="0.3">
      <c r="A170" s="1">
        <v>5</v>
      </c>
      <c r="B170" s="2">
        <v>691</v>
      </c>
      <c r="C170" s="2" t="s">
        <v>427</v>
      </c>
      <c r="D170" s="2" t="s">
        <v>4</v>
      </c>
      <c r="E170" s="2">
        <v>1998</v>
      </c>
      <c r="F170" s="2" t="s">
        <v>7</v>
      </c>
      <c r="G170" s="25">
        <v>3.1597222222222222E-3</v>
      </c>
      <c r="H170" s="25">
        <v>1.8055555555555557E-3</v>
      </c>
      <c r="I170" s="25">
        <f t="shared" si="18"/>
        <v>4.9652777777777777E-3</v>
      </c>
      <c r="J170" s="25">
        <v>2.2685185185185183E-2</v>
      </c>
      <c r="K170" s="25">
        <v>6.9444444444444444E-5</v>
      </c>
      <c r="L170" s="25">
        <f t="shared" si="19"/>
        <v>2.2754629629629628E-2</v>
      </c>
      <c r="M170" s="25">
        <f t="shared" si="20"/>
        <v>1.7789351851851851E-2</v>
      </c>
      <c r="N170" s="1">
        <v>3</v>
      </c>
    </row>
    <row r="171" spans="1:14" x14ac:dyDescent="0.3">
      <c r="A171" s="1">
        <v>6</v>
      </c>
      <c r="B171" s="2">
        <v>678</v>
      </c>
      <c r="C171" s="2" t="s">
        <v>299</v>
      </c>
      <c r="D171" s="2" t="s">
        <v>12</v>
      </c>
      <c r="E171" s="2">
        <v>2006</v>
      </c>
      <c r="F171" s="2" t="s">
        <v>69</v>
      </c>
      <c r="G171" s="25">
        <v>3.1597222222222222E-3</v>
      </c>
      <c r="H171" s="25">
        <v>1.7592592592592592E-3</v>
      </c>
      <c r="I171" s="25">
        <f t="shared" si="18"/>
        <v>4.9189814814814816E-3</v>
      </c>
      <c r="J171" s="25">
        <v>2.2685185185185183E-2</v>
      </c>
      <c r="K171" s="25">
        <v>4.3981481481481481E-4</v>
      </c>
      <c r="L171" s="25">
        <f t="shared" si="19"/>
        <v>2.3125E-2</v>
      </c>
      <c r="M171" s="25">
        <f t="shared" si="20"/>
        <v>1.8206018518518517E-2</v>
      </c>
      <c r="N171" s="1">
        <v>1</v>
      </c>
    </row>
    <row r="172" spans="1:14" x14ac:dyDescent="0.3">
      <c r="A172" s="1">
        <v>7</v>
      </c>
      <c r="B172" s="4">
        <v>713</v>
      </c>
      <c r="C172" s="4" t="s">
        <v>447</v>
      </c>
      <c r="D172" s="4" t="s">
        <v>230</v>
      </c>
      <c r="E172" s="1">
        <v>2006</v>
      </c>
      <c r="F172" s="2" t="s">
        <v>69</v>
      </c>
      <c r="G172" s="25">
        <v>3.1597222222222222E-3</v>
      </c>
      <c r="H172" s="25">
        <v>1.8750000000000001E-3</v>
      </c>
      <c r="I172" s="25">
        <f t="shared" si="18"/>
        <v>5.0347222222222225E-3</v>
      </c>
      <c r="J172" s="25">
        <v>2.3750000000000004E-2</v>
      </c>
      <c r="K172" s="25">
        <v>2.8935185185185189E-4</v>
      </c>
      <c r="L172" s="25">
        <f t="shared" si="19"/>
        <v>2.4039351851851857E-2</v>
      </c>
      <c r="M172" s="25">
        <f t="shared" si="20"/>
        <v>1.9004629629629635E-2</v>
      </c>
      <c r="N172" s="1">
        <v>2</v>
      </c>
    </row>
    <row r="173" spans="1:14" x14ac:dyDescent="0.3">
      <c r="A173" s="1">
        <v>8</v>
      </c>
      <c r="B173" s="1">
        <v>665</v>
      </c>
      <c r="C173" s="2" t="s">
        <v>213</v>
      </c>
      <c r="D173" s="2" t="s">
        <v>225</v>
      </c>
      <c r="E173" s="10">
        <v>34040</v>
      </c>
      <c r="F173" s="2" t="s">
        <v>7</v>
      </c>
      <c r="G173" s="25">
        <v>5.2546296296296299E-3</v>
      </c>
      <c r="H173" s="25">
        <v>2.8935185185185189E-4</v>
      </c>
      <c r="I173" s="25">
        <f t="shared" si="18"/>
        <v>5.5439814814814822E-3</v>
      </c>
      <c r="J173" s="25">
        <v>2.4212962962962964E-2</v>
      </c>
      <c r="K173" s="25">
        <v>4.1666666666666669E-4</v>
      </c>
      <c r="L173" s="25">
        <f t="shared" si="19"/>
        <v>2.462962962962963E-2</v>
      </c>
      <c r="M173" s="25">
        <f t="shared" si="20"/>
        <v>1.9085648148148147E-2</v>
      </c>
      <c r="N173" s="1">
        <v>4</v>
      </c>
    </row>
    <row r="174" spans="1:14" x14ac:dyDescent="0.3">
      <c r="A174" s="1">
        <v>9</v>
      </c>
      <c r="B174" s="1">
        <v>673</v>
      </c>
      <c r="C174" s="2" t="s">
        <v>220</v>
      </c>
      <c r="D174" s="1" t="s">
        <v>95</v>
      </c>
      <c r="E174" s="1">
        <v>1956</v>
      </c>
      <c r="F174" s="2" t="s">
        <v>7</v>
      </c>
      <c r="G174" s="25">
        <v>5.2546296296296299E-3</v>
      </c>
      <c r="H174" s="25">
        <v>1.2731481481481483E-3</v>
      </c>
      <c r="I174" s="25">
        <f t="shared" si="18"/>
        <v>6.5277777777777782E-3</v>
      </c>
      <c r="J174" s="25">
        <v>2.6064814814814815E-2</v>
      </c>
      <c r="K174" s="25">
        <v>6.134259259259259E-4</v>
      </c>
      <c r="L174" s="25">
        <f t="shared" si="19"/>
        <v>2.6678240740740742E-2</v>
      </c>
      <c r="M174" s="25">
        <f t="shared" si="20"/>
        <v>2.0150462962962964E-2</v>
      </c>
      <c r="N174" s="1">
        <v>5</v>
      </c>
    </row>
    <row r="175" spans="1:14" x14ac:dyDescent="0.3">
      <c r="A175" s="7">
        <v>10</v>
      </c>
      <c r="B175" s="1">
        <v>707</v>
      </c>
      <c r="C175" s="14" t="s">
        <v>435</v>
      </c>
      <c r="D175" s="2" t="s">
        <v>4</v>
      </c>
      <c r="E175" s="2">
        <v>1973</v>
      </c>
      <c r="F175" s="2" t="s">
        <v>7</v>
      </c>
      <c r="G175" s="25">
        <v>5.2546296296296299E-3</v>
      </c>
      <c r="H175" s="25">
        <v>8.6805555555555551E-4</v>
      </c>
      <c r="I175" s="25">
        <f t="shared" si="18"/>
        <v>6.1226851851851859E-3</v>
      </c>
      <c r="J175" s="25">
        <v>2.6064814814814815E-2</v>
      </c>
      <c r="K175" s="25">
        <v>4.5138888888888892E-4</v>
      </c>
      <c r="L175" s="25">
        <f t="shared" si="19"/>
        <v>2.6516203703703705E-2</v>
      </c>
      <c r="M175" s="25">
        <f t="shared" si="20"/>
        <v>2.0393518518518519E-2</v>
      </c>
      <c r="N175" s="1">
        <v>6</v>
      </c>
    </row>
    <row r="176" spans="1:14" x14ac:dyDescent="0.3">
      <c r="A176" s="1">
        <v>11</v>
      </c>
      <c r="B176" s="3">
        <v>716</v>
      </c>
      <c r="C176" s="14" t="s">
        <v>453</v>
      </c>
      <c r="D176" s="4" t="s">
        <v>4</v>
      </c>
      <c r="E176" s="4">
        <v>1974</v>
      </c>
      <c r="F176" s="2" t="s">
        <v>7</v>
      </c>
      <c r="G176" s="25">
        <v>5.2546296296296299E-3</v>
      </c>
      <c r="H176" s="25">
        <v>1.8055555555555557E-3</v>
      </c>
      <c r="I176" s="25">
        <f t="shared" si="18"/>
        <v>7.0601851851851858E-3</v>
      </c>
      <c r="J176" s="25">
        <v>2.7314814814814816E-2</v>
      </c>
      <c r="K176" s="25">
        <v>5.3240740740740744E-4</v>
      </c>
      <c r="L176" s="25">
        <f t="shared" si="19"/>
        <v>2.7847222222222225E-2</v>
      </c>
      <c r="M176" s="25">
        <f t="shared" si="20"/>
        <v>2.0787037037037038E-2</v>
      </c>
      <c r="N176" s="1">
        <v>7</v>
      </c>
    </row>
    <row r="177" spans="1:14" x14ac:dyDescent="0.3">
      <c r="A177" s="1">
        <v>12</v>
      </c>
      <c r="B177" s="1">
        <v>667</v>
      </c>
      <c r="C177" s="2" t="s">
        <v>215</v>
      </c>
      <c r="D177" s="1" t="s">
        <v>6</v>
      </c>
      <c r="E177" s="1">
        <v>2003</v>
      </c>
      <c r="F177" s="2" t="s">
        <v>9</v>
      </c>
      <c r="G177" s="25">
        <v>8.7152777777777784E-3</v>
      </c>
      <c r="H177" s="25">
        <v>3.0092592592592595E-4</v>
      </c>
      <c r="I177" s="25">
        <f t="shared" si="18"/>
        <v>9.0162037037037051E-3</v>
      </c>
      <c r="J177" s="25">
        <v>2.8958333333333336E-2</v>
      </c>
      <c r="K177" s="25">
        <v>9.7222222222222209E-4</v>
      </c>
      <c r="L177" s="25">
        <f t="shared" si="19"/>
        <v>2.9930555555555557E-2</v>
      </c>
      <c r="M177" s="25">
        <f t="shared" si="20"/>
        <v>2.0914351851851851E-2</v>
      </c>
      <c r="N177" s="1">
        <v>1</v>
      </c>
    </row>
    <row r="178" spans="1:14" x14ac:dyDescent="0.3">
      <c r="A178" s="1">
        <v>13</v>
      </c>
      <c r="B178" s="2">
        <v>686</v>
      </c>
      <c r="C178" s="2" t="s">
        <v>425</v>
      </c>
      <c r="D178" s="2" t="s">
        <v>4</v>
      </c>
      <c r="E178" s="2">
        <v>1972</v>
      </c>
      <c r="F178" s="2" t="s">
        <v>7</v>
      </c>
      <c r="G178" s="25">
        <v>7.3379629629629628E-3</v>
      </c>
      <c r="H178" s="25">
        <v>1.273148148148148E-4</v>
      </c>
      <c r="I178" s="25">
        <f t="shared" si="18"/>
        <v>7.4652777777777773E-3</v>
      </c>
      <c r="J178" s="25">
        <v>2.8252314814814813E-2</v>
      </c>
      <c r="K178" s="25">
        <v>1.5046296296296297E-4</v>
      </c>
      <c r="L178" s="25">
        <f t="shared" si="19"/>
        <v>2.8402777777777777E-2</v>
      </c>
      <c r="M178" s="25">
        <f t="shared" si="20"/>
        <v>2.0937499999999998E-2</v>
      </c>
      <c r="N178" s="1">
        <v>8</v>
      </c>
    </row>
    <row r="179" spans="1:14" x14ac:dyDescent="0.3">
      <c r="A179" s="1">
        <v>14</v>
      </c>
      <c r="B179" s="2">
        <v>694</v>
      </c>
      <c r="C179" s="2" t="s">
        <v>416</v>
      </c>
      <c r="D179" s="2" t="s">
        <v>307</v>
      </c>
      <c r="E179" s="2">
        <v>2007</v>
      </c>
      <c r="F179" s="2" t="s">
        <v>69</v>
      </c>
      <c r="G179" s="25">
        <v>5.2546296296296299E-3</v>
      </c>
      <c r="H179" s="25">
        <v>7.7546296296296304E-4</v>
      </c>
      <c r="I179" s="25">
        <f t="shared" si="18"/>
        <v>6.030092592592593E-3</v>
      </c>
      <c r="J179" s="25">
        <v>2.6828703703703702E-2</v>
      </c>
      <c r="K179" s="25">
        <v>1.5046296296296297E-4</v>
      </c>
      <c r="L179" s="25">
        <f t="shared" si="19"/>
        <v>2.6979166666666665E-2</v>
      </c>
      <c r="M179" s="25">
        <f t="shared" si="20"/>
        <v>2.0949074074074071E-2</v>
      </c>
      <c r="N179" s="1">
        <v>3</v>
      </c>
    </row>
    <row r="180" spans="1:14" x14ac:dyDescent="0.3">
      <c r="A180" s="1">
        <v>15</v>
      </c>
      <c r="B180" s="2">
        <v>698</v>
      </c>
      <c r="C180" s="2" t="s">
        <v>432</v>
      </c>
      <c r="D180" s="2" t="s">
        <v>258</v>
      </c>
      <c r="E180" s="2">
        <v>1987</v>
      </c>
      <c r="F180" s="2" t="s">
        <v>7</v>
      </c>
      <c r="G180" s="25">
        <v>1.5671296296296298E-2</v>
      </c>
      <c r="H180" s="25">
        <v>5.5555555555555556E-4</v>
      </c>
      <c r="I180" s="25">
        <f t="shared" si="18"/>
        <v>1.6226851851851853E-2</v>
      </c>
      <c r="J180" s="25">
        <v>3.6967592592592594E-2</v>
      </c>
      <c r="K180" s="25">
        <v>2.3148148148148146E-4</v>
      </c>
      <c r="L180" s="25">
        <f t="shared" si="19"/>
        <v>3.7199074074074072E-2</v>
      </c>
      <c r="M180" s="25">
        <f t="shared" si="20"/>
        <v>2.0972222222222218E-2</v>
      </c>
      <c r="N180" s="1">
        <v>9</v>
      </c>
    </row>
    <row r="181" spans="1:14" x14ac:dyDescent="0.3">
      <c r="A181" s="1">
        <v>16</v>
      </c>
      <c r="B181" s="1">
        <v>658</v>
      </c>
      <c r="C181" s="2" t="s">
        <v>207</v>
      </c>
      <c r="D181" s="1" t="s">
        <v>4</v>
      </c>
      <c r="E181" s="1">
        <v>1989</v>
      </c>
      <c r="F181" s="2" t="s">
        <v>7</v>
      </c>
      <c r="G181" s="25">
        <v>5.2546296296296299E-3</v>
      </c>
      <c r="H181" s="25">
        <v>6.5972222222222213E-4</v>
      </c>
      <c r="I181" s="25">
        <f t="shared" si="18"/>
        <v>5.9143518518518521E-3</v>
      </c>
      <c r="J181" s="25">
        <v>2.7071759259259257E-2</v>
      </c>
      <c r="K181" s="25">
        <v>0</v>
      </c>
      <c r="L181" s="25">
        <f t="shared" si="19"/>
        <v>2.7071759259259257E-2</v>
      </c>
      <c r="M181" s="25">
        <f t="shared" si="20"/>
        <v>2.1157407407407406E-2</v>
      </c>
      <c r="N181" s="7">
        <v>10</v>
      </c>
    </row>
    <row r="182" spans="1:14" x14ac:dyDescent="0.3">
      <c r="A182" s="1">
        <v>17</v>
      </c>
      <c r="B182" s="1">
        <v>704</v>
      </c>
      <c r="C182" s="14" t="s">
        <v>310</v>
      </c>
      <c r="D182" s="2" t="s">
        <v>12</v>
      </c>
      <c r="E182" s="2">
        <v>2008</v>
      </c>
      <c r="F182" s="2" t="s">
        <v>15</v>
      </c>
      <c r="G182" s="25">
        <v>5.2546296296296299E-3</v>
      </c>
      <c r="H182" s="25">
        <v>4.9768518518518521E-4</v>
      </c>
      <c r="I182" s="25">
        <f t="shared" si="18"/>
        <v>5.7523148148148151E-3</v>
      </c>
      <c r="J182" s="25">
        <v>2.7314814814814816E-2</v>
      </c>
      <c r="K182" s="25">
        <v>0</v>
      </c>
      <c r="L182" s="25">
        <f t="shared" si="19"/>
        <v>2.7314814814814816E-2</v>
      </c>
      <c r="M182" s="25">
        <f t="shared" si="20"/>
        <v>2.1562500000000002E-2</v>
      </c>
      <c r="N182" s="1">
        <v>1</v>
      </c>
    </row>
    <row r="183" spans="1:14" x14ac:dyDescent="0.3">
      <c r="A183" s="1">
        <v>18</v>
      </c>
      <c r="B183" s="1">
        <v>649</v>
      </c>
      <c r="C183" s="2" t="s">
        <v>200</v>
      </c>
      <c r="D183" s="2" t="s">
        <v>224</v>
      </c>
      <c r="E183" s="1">
        <v>2009</v>
      </c>
      <c r="F183" s="2" t="s">
        <v>15</v>
      </c>
      <c r="G183" s="25">
        <v>3.1597222222222222E-3</v>
      </c>
      <c r="H183" s="25">
        <v>1.7013888888888892E-3</v>
      </c>
      <c r="I183" s="25">
        <f t="shared" si="18"/>
        <v>4.8611111111111112E-3</v>
      </c>
      <c r="J183" s="25">
        <v>2.6064814814814815E-2</v>
      </c>
      <c r="K183" s="25">
        <v>4.3981481481481481E-4</v>
      </c>
      <c r="L183" s="25">
        <f t="shared" si="19"/>
        <v>2.6504629629629631E-2</v>
      </c>
      <c r="M183" s="25">
        <f t="shared" si="20"/>
        <v>2.164351851851852E-2</v>
      </c>
      <c r="N183" s="1">
        <v>2</v>
      </c>
    </row>
    <row r="184" spans="1:14" x14ac:dyDescent="0.3">
      <c r="A184" s="1">
        <v>19</v>
      </c>
      <c r="B184" s="2">
        <v>697</v>
      </c>
      <c r="C184" s="2" t="s">
        <v>473</v>
      </c>
      <c r="D184" s="2" t="s">
        <v>67</v>
      </c>
      <c r="E184" s="11">
        <v>26652</v>
      </c>
      <c r="F184" s="2" t="s">
        <v>7</v>
      </c>
      <c r="G184" s="25">
        <v>1.7407407407407406E-2</v>
      </c>
      <c r="H184" s="25">
        <v>1.0300925925925926E-3</v>
      </c>
      <c r="I184" s="25">
        <f t="shared" si="18"/>
        <v>1.8437499999999999E-2</v>
      </c>
      <c r="J184" s="25">
        <v>3.9166666666666662E-2</v>
      </c>
      <c r="K184" s="25">
        <v>9.3750000000000007E-4</v>
      </c>
      <c r="L184" s="25">
        <f t="shared" si="19"/>
        <v>4.0104166666666663E-2</v>
      </c>
      <c r="M184" s="25">
        <f t="shared" si="20"/>
        <v>2.1666666666666664E-2</v>
      </c>
      <c r="N184" s="1">
        <v>11</v>
      </c>
    </row>
    <row r="185" spans="1:14" x14ac:dyDescent="0.3">
      <c r="A185" s="1">
        <v>20</v>
      </c>
      <c r="B185" s="1">
        <v>708</v>
      </c>
      <c r="C185" s="14" t="s">
        <v>436</v>
      </c>
      <c r="D185" s="2" t="s">
        <v>6</v>
      </c>
      <c r="E185" s="2">
        <v>1976</v>
      </c>
      <c r="F185" s="2" t="s">
        <v>7</v>
      </c>
      <c r="G185" s="25">
        <v>5.2546296296296299E-3</v>
      </c>
      <c r="H185" s="25">
        <v>9.3750000000000007E-4</v>
      </c>
      <c r="I185" s="25">
        <f t="shared" si="18"/>
        <v>6.1921296296296299E-3</v>
      </c>
      <c r="J185" s="25">
        <v>2.7314814814814816E-2</v>
      </c>
      <c r="K185" s="25">
        <v>6.7129629629629625E-4</v>
      </c>
      <c r="L185" s="25">
        <f t="shared" si="19"/>
        <v>2.7986111111111111E-2</v>
      </c>
      <c r="M185" s="25">
        <f t="shared" si="20"/>
        <v>2.179398148148148E-2</v>
      </c>
      <c r="N185" s="1">
        <v>12</v>
      </c>
    </row>
    <row r="186" spans="1:14" x14ac:dyDescent="0.3">
      <c r="A186" s="1">
        <v>21</v>
      </c>
      <c r="B186" s="2">
        <v>699</v>
      </c>
      <c r="C186" s="2" t="s">
        <v>308</v>
      </c>
      <c r="D186" s="2" t="s">
        <v>146</v>
      </c>
      <c r="E186" s="2">
        <v>1971</v>
      </c>
      <c r="F186" s="2" t="s">
        <v>7</v>
      </c>
      <c r="G186" s="25">
        <v>5.2546296296296299E-3</v>
      </c>
      <c r="H186" s="25">
        <v>1.0300925925925926E-3</v>
      </c>
      <c r="I186" s="25">
        <f t="shared" si="18"/>
        <v>6.2847222222222228E-3</v>
      </c>
      <c r="J186" s="25">
        <v>2.8483796296296295E-2</v>
      </c>
      <c r="K186" s="25">
        <v>3.3564814814814812E-4</v>
      </c>
      <c r="L186" s="25">
        <f t="shared" si="19"/>
        <v>2.8819444444444443E-2</v>
      </c>
      <c r="M186" s="25">
        <f t="shared" si="20"/>
        <v>2.253472222222222E-2</v>
      </c>
      <c r="N186" s="1">
        <v>13</v>
      </c>
    </row>
    <row r="187" spans="1:14" x14ac:dyDescent="0.3">
      <c r="A187" s="1">
        <v>22</v>
      </c>
      <c r="B187" s="1">
        <v>652</v>
      </c>
      <c r="C187" s="2" t="s">
        <v>203</v>
      </c>
      <c r="D187" s="1" t="s">
        <v>4</v>
      </c>
      <c r="E187" s="1">
        <v>1987</v>
      </c>
      <c r="F187" s="2" t="s">
        <v>7</v>
      </c>
      <c r="G187" s="25">
        <v>5.2546296296296299E-3</v>
      </c>
      <c r="H187" s="25">
        <v>3.8194444444444446E-4</v>
      </c>
      <c r="I187" s="25">
        <f t="shared" si="18"/>
        <v>5.6365740740740742E-3</v>
      </c>
      <c r="J187" s="25">
        <v>2.7314814814814816E-2</v>
      </c>
      <c r="K187" s="25">
        <v>9.0277777777777784E-4</v>
      </c>
      <c r="L187" s="25">
        <f t="shared" si="19"/>
        <v>2.8217592592592593E-2</v>
      </c>
      <c r="M187" s="25">
        <f t="shared" si="20"/>
        <v>2.2581018518518518E-2</v>
      </c>
      <c r="N187" s="1">
        <v>14</v>
      </c>
    </row>
    <row r="188" spans="1:14" x14ac:dyDescent="0.3">
      <c r="A188" s="1">
        <v>23</v>
      </c>
      <c r="B188" s="1">
        <v>703</v>
      </c>
      <c r="C188" s="14" t="s">
        <v>309</v>
      </c>
      <c r="D188" s="2" t="s">
        <v>12</v>
      </c>
      <c r="E188" s="2">
        <v>1980</v>
      </c>
      <c r="F188" s="2" t="s">
        <v>7</v>
      </c>
      <c r="G188" s="25">
        <v>5.2546296296296299E-3</v>
      </c>
      <c r="H188" s="25">
        <v>5.3240740740740744E-4</v>
      </c>
      <c r="I188" s="25">
        <f t="shared" si="18"/>
        <v>5.7870370370370376E-3</v>
      </c>
      <c r="J188" s="25">
        <v>2.8483796296296295E-2</v>
      </c>
      <c r="K188" s="25">
        <v>1.5046296296296297E-4</v>
      </c>
      <c r="L188" s="25">
        <f t="shared" si="19"/>
        <v>2.8634259259259259E-2</v>
      </c>
      <c r="M188" s="25">
        <f t="shared" si="20"/>
        <v>2.284722222222222E-2</v>
      </c>
      <c r="N188" s="1">
        <v>15</v>
      </c>
    </row>
    <row r="189" spans="1:14" x14ac:dyDescent="0.3">
      <c r="A189" s="1">
        <v>24</v>
      </c>
      <c r="B189" s="3">
        <v>714</v>
      </c>
      <c r="C189" s="14" t="s">
        <v>452</v>
      </c>
      <c r="D189" s="4" t="s">
        <v>25</v>
      </c>
      <c r="E189" s="4">
        <v>1953</v>
      </c>
      <c r="F189" s="2" t="s">
        <v>7</v>
      </c>
      <c r="G189" s="25">
        <v>7.3379629629629628E-3</v>
      </c>
      <c r="H189" s="25">
        <v>4.6296296296296294E-5</v>
      </c>
      <c r="I189" s="25">
        <f t="shared" si="18"/>
        <v>7.3842592592592588E-3</v>
      </c>
      <c r="J189" s="25">
        <v>2.8958333333333336E-2</v>
      </c>
      <c r="K189" s="25">
        <v>1.3657407407407409E-3</v>
      </c>
      <c r="L189" s="25">
        <f t="shared" si="19"/>
        <v>3.0324074074074076E-2</v>
      </c>
      <c r="M189" s="25">
        <f t="shared" si="20"/>
        <v>2.2939814814814816E-2</v>
      </c>
      <c r="N189" s="1">
        <v>16</v>
      </c>
    </row>
    <row r="190" spans="1:14" x14ac:dyDescent="0.3">
      <c r="A190" s="1">
        <v>25</v>
      </c>
      <c r="B190" s="1">
        <v>672</v>
      </c>
      <c r="C190" s="2" t="s">
        <v>219</v>
      </c>
      <c r="D190" s="1" t="s">
        <v>4</v>
      </c>
      <c r="E190" s="1">
        <v>1985</v>
      </c>
      <c r="F190" s="2" t="s">
        <v>7</v>
      </c>
      <c r="G190" s="25">
        <v>5.2546296296296299E-3</v>
      </c>
      <c r="H190" s="25">
        <v>1.712962962962963E-3</v>
      </c>
      <c r="I190" s="25">
        <f t="shared" si="18"/>
        <v>6.9675925925925929E-3</v>
      </c>
      <c r="J190" s="25">
        <v>2.8958333333333336E-2</v>
      </c>
      <c r="K190" s="25">
        <v>1.2384259259259258E-3</v>
      </c>
      <c r="L190" s="25">
        <f t="shared" si="19"/>
        <v>3.0196759259259263E-2</v>
      </c>
      <c r="M190" s="25">
        <f t="shared" si="20"/>
        <v>2.3229166666666669E-2</v>
      </c>
      <c r="N190" s="1">
        <v>17</v>
      </c>
    </row>
    <row r="191" spans="1:14" x14ac:dyDescent="0.3">
      <c r="A191" s="1">
        <v>26</v>
      </c>
      <c r="B191" s="3">
        <v>717</v>
      </c>
      <c r="C191" s="14" t="s">
        <v>454</v>
      </c>
      <c r="D191" s="2" t="s">
        <v>6</v>
      </c>
      <c r="E191" s="2">
        <v>1967</v>
      </c>
      <c r="F191" s="2" t="s">
        <v>7</v>
      </c>
      <c r="G191" s="25">
        <v>1.4178240740740741E-2</v>
      </c>
      <c r="H191" s="25">
        <v>1.3888888888888889E-4</v>
      </c>
      <c r="I191" s="25">
        <f t="shared" si="18"/>
        <v>1.4317129629629629E-2</v>
      </c>
      <c r="J191" s="25">
        <v>3.7939814814814815E-2</v>
      </c>
      <c r="K191" s="25">
        <v>3.0092592592592595E-4</v>
      </c>
      <c r="L191" s="25">
        <f t="shared" si="19"/>
        <v>3.8240740740740742E-2</v>
      </c>
      <c r="M191" s="25">
        <f t="shared" si="20"/>
        <v>2.3923611111111111E-2</v>
      </c>
      <c r="N191" s="1">
        <v>18</v>
      </c>
    </row>
    <row r="192" spans="1:14" x14ac:dyDescent="0.3">
      <c r="A192" s="1">
        <v>27</v>
      </c>
      <c r="B192" s="1">
        <v>607</v>
      </c>
      <c r="C192" s="2" t="s">
        <v>184</v>
      </c>
      <c r="D192" s="1" t="s">
        <v>144</v>
      </c>
      <c r="E192" s="1" t="s">
        <v>410</v>
      </c>
      <c r="F192" s="2" t="s">
        <v>10</v>
      </c>
      <c r="G192" s="25">
        <v>5.2546296296296299E-3</v>
      </c>
      <c r="H192" s="25">
        <v>1.2152777777777778E-3</v>
      </c>
      <c r="I192" s="25">
        <f t="shared" si="18"/>
        <v>6.4699074074074077E-3</v>
      </c>
      <c r="J192" s="25">
        <v>2.8958333333333336E-2</v>
      </c>
      <c r="K192" s="25">
        <v>1.5277777777777779E-3</v>
      </c>
      <c r="L192" s="25">
        <f t="shared" si="19"/>
        <v>3.0486111111111113E-2</v>
      </c>
      <c r="M192" s="25">
        <f t="shared" si="20"/>
        <v>2.4016203703703706E-2</v>
      </c>
      <c r="N192" s="1">
        <v>1</v>
      </c>
    </row>
    <row r="193" spans="1:14" x14ac:dyDescent="0.3">
      <c r="A193" s="1">
        <v>28</v>
      </c>
      <c r="B193" s="1">
        <v>653</v>
      </c>
      <c r="C193" s="2" t="s">
        <v>204</v>
      </c>
      <c r="D193" s="1" t="s">
        <v>173</v>
      </c>
      <c r="E193" s="1">
        <v>1990</v>
      </c>
      <c r="F193" s="2" t="s">
        <v>7</v>
      </c>
      <c r="G193" s="25">
        <v>5.2546296296296299E-3</v>
      </c>
      <c r="H193" s="25">
        <v>1.3425925925925925E-3</v>
      </c>
      <c r="I193" s="25">
        <f t="shared" si="18"/>
        <v>6.5972222222222222E-3</v>
      </c>
      <c r="J193" s="25">
        <v>2.8958333333333336E-2</v>
      </c>
      <c r="K193" s="25">
        <v>1.8518518518518517E-3</v>
      </c>
      <c r="L193" s="25">
        <f t="shared" si="19"/>
        <v>3.0810185185185187E-2</v>
      </c>
      <c r="M193" s="25">
        <f t="shared" si="20"/>
        <v>2.4212962962962964E-2</v>
      </c>
      <c r="N193" s="1">
        <v>19</v>
      </c>
    </row>
    <row r="194" spans="1:14" x14ac:dyDescent="0.3">
      <c r="A194" s="1">
        <v>29</v>
      </c>
      <c r="B194" s="2">
        <v>692</v>
      </c>
      <c r="C194" s="2" t="s">
        <v>428</v>
      </c>
      <c r="D194" s="2" t="s">
        <v>306</v>
      </c>
      <c r="E194" s="11">
        <v>32988</v>
      </c>
      <c r="F194" s="2" t="s">
        <v>7</v>
      </c>
      <c r="G194" s="25">
        <v>7.3379629629629628E-3</v>
      </c>
      <c r="H194" s="25">
        <v>2.5462962962962961E-4</v>
      </c>
      <c r="I194" s="25">
        <f t="shared" si="18"/>
        <v>7.5925925925925926E-3</v>
      </c>
      <c r="J194" s="25">
        <v>3.1053240740740742E-2</v>
      </c>
      <c r="K194" s="25">
        <v>9.9537037037037042E-4</v>
      </c>
      <c r="L194" s="25">
        <f t="shared" si="19"/>
        <v>3.2048611111111111E-2</v>
      </c>
      <c r="M194" s="25">
        <f t="shared" si="20"/>
        <v>2.4456018518518519E-2</v>
      </c>
      <c r="N194" s="1">
        <v>20</v>
      </c>
    </row>
    <row r="195" spans="1:14" x14ac:dyDescent="0.3">
      <c r="A195" s="1">
        <v>30</v>
      </c>
      <c r="B195" s="1">
        <v>617</v>
      </c>
      <c r="C195" s="2" t="s">
        <v>191</v>
      </c>
      <c r="D195" s="1" t="s">
        <v>6</v>
      </c>
      <c r="E195" s="10">
        <v>39797</v>
      </c>
      <c r="F195" s="2" t="s">
        <v>15</v>
      </c>
      <c r="G195" s="25">
        <v>3.1597222222222222E-3</v>
      </c>
      <c r="H195" s="25">
        <v>1.2962962962962963E-3</v>
      </c>
      <c r="I195" s="25">
        <f t="shared" si="18"/>
        <v>4.4560185185185189E-3</v>
      </c>
      <c r="J195" s="25">
        <v>2.8958333333333336E-2</v>
      </c>
      <c r="K195" s="25">
        <v>1.9675925925925926E-4</v>
      </c>
      <c r="L195" s="25">
        <f t="shared" si="19"/>
        <v>2.9155092592592594E-2</v>
      </c>
      <c r="M195" s="25">
        <f t="shared" si="20"/>
        <v>2.4699074074074075E-2</v>
      </c>
      <c r="N195" s="1">
        <v>3</v>
      </c>
    </row>
    <row r="196" spans="1:14" x14ac:dyDescent="0.3">
      <c r="A196" s="1">
        <v>31</v>
      </c>
      <c r="B196" s="1">
        <v>660</v>
      </c>
      <c r="C196" s="2" t="s">
        <v>209</v>
      </c>
      <c r="D196" s="1" t="s">
        <v>4</v>
      </c>
      <c r="E196" s="1">
        <v>1968</v>
      </c>
      <c r="F196" s="2" t="s">
        <v>7</v>
      </c>
      <c r="G196" s="25">
        <v>3.1597222222222222E-3</v>
      </c>
      <c r="H196" s="25">
        <v>1.9907407407407408E-3</v>
      </c>
      <c r="I196" s="25">
        <f t="shared" si="18"/>
        <v>5.1504629629629626E-3</v>
      </c>
      <c r="J196" s="25">
        <v>2.8958333333333336E-2</v>
      </c>
      <c r="K196" s="25">
        <v>1.0416666666666667E-3</v>
      </c>
      <c r="L196" s="25">
        <f t="shared" si="19"/>
        <v>3.0000000000000002E-2</v>
      </c>
      <c r="M196" s="25">
        <f t="shared" si="20"/>
        <v>2.4849537037037038E-2</v>
      </c>
      <c r="N196" s="1">
        <v>21</v>
      </c>
    </row>
    <row r="197" spans="1:14" x14ac:dyDescent="0.3">
      <c r="A197" s="1">
        <v>32</v>
      </c>
      <c r="B197" s="1">
        <v>671</v>
      </c>
      <c r="C197" s="2" t="s">
        <v>218</v>
      </c>
      <c r="D197" s="1" t="s">
        <v>4</v>
      </c>
      <c r="E197" s="1">
        <v>2005</v>
      </c>
      <c r="F197" s="2" t="s">
        <v>21</v>
      </c>
      <c r="G197" s="25">
        <v>5.2546296296296299E-3</v>
      </c>
      <c r="H197" s="25">
        <v>1.1342592592592591E-3</v>
      </c>
      <c r="I197" s="25">
        <f t="shared" si="18"/>
        <v>6.3888888888888893E-3</v>
      </c>
      <c r="J197" s="25">
        <v>3.1053240740740742E-2</v>
      </c>
      <c r="K197" s="25">
        <v>2.8935185185185189E-4</v>
      </c>
      <c r="L197" s="25">
        <f t="shared" si="19"/>
        <v>3.1342592592592596E-2</v>
      </c>
      <c r="M197" s="25">
        <f t="shared" si="20"/>
        <v>2.4953703703703707E-2</v>
      </c>
      <c r="N197" s="1">
        <v>3</v>
      </c>
    </row>
    <row r="198" spans="1:14" x14ac:dyDescent="0.3">
      <c r="A198" s="1">
        <v>33</v>
      </c>
      <c r="B198" s="1">
        <v>668</v>
      </c>
      <c r="C198" s="2" t="s">
        <v>216</v>
      </c>
      <c r="D198" s="1" t="s">
        <v>57</v>
      </c>
      <c r="E198" s="10">
        <v>31043</v>
      </c>
      <c r="F198" s="2" t="s">
        <v>7</v>
      </c>
      <c r="G198" s="25">
        <v>5.2546296296296299E-3</v>
      </c>
      <c r="H198" s="25">
        <v>6.2500000000000001E-4</v>
      </c>
      <c r="I198" s="25">
        <f t="shared" ref="I198:I229" si="21">G198+H198</f>
        <v>5.8796296296296296E-3</v>
      </c>
      <c r="J198" s="25">
        <v>2.8958333333333336E-2</v>
      </c>
      <c r="K198" s="25">
        <v>1.9097222222222222E-3</v>
      </c>
      <c r="L198" s="25">
        <f t="shared" ref="L198:L229" si="22">J198+K198</f>
        <v>3.0868055555555558E-2</v>
      </c>
      <c r="M198" s="25">
        <f t="shared" ref="M198:M229" si="23">L198-I198</f>
        <v>2.4988425925925928E-2</v>
      </c>
      <c r="N198" s="1">
        <v>22</v>
      </c>
    </row>
    <row r="199" spans="1:14" x14ac:dyDescent="0.3">
      <c r="A199" s="1">
        <v>34</v>
      </c>
      <c r="B199" s="1">
        <v>651</v>
      </c>
      <c r="C199" s="2" t="s">
        <v>202</v>
      </c>
      <c r="D199" s="1" t="s">
        <v>4</v>
      </c>
      <c r="E199" s="1">
        <v>1989</v>
      </c>
      <c r="F199" s="2" t="s">
        <v>7</v>
      </c>
      <c r="G199" s="25">
        <v>5.2546296296296299E-3</v>
      </c>
      <c r="H199" s="25">
        <v>1.4583333333333334E-3</v>
      </c>
      <c r="I199" s="25">
        <f t="shared" si="21"/>
        <v>6.7129629629629631E-3</v>
      </c>
      <c r="J199" s="25">
        <v>3.1053240740740742E-2</v>
      </c>
      <c r="K199" s="25">
        <v>1.9907407407407408E-3</v>
      </c>
      <c r="L199" s="25">
        <f t="shared" si="22"/>
        <v>3.304398148148148E-2</v>
      </c>
      <c r="M199" s="25">
        <f t="shared" si="23"/>
        <v>2.6331018518518517E-2</v>
      </c>
      <c r="N199" s="1">
        <v>23</v>
      </c>
    </row>
    <row r="200" spans="1:14" x14ac:dyDescent="0.3">
      <c r="A200" s="1">
        <v>35</v>
      </c>
      <c r="B200" s="7">
        <v>618</v>
      </c>
      <c r="C200" s="2" t="s">
        <v>192</v>
      </c>
      <c r="D200" s="1" t="s">
        <v>4</v>
      </c>
      <c r="E200" s="10">
        <v>37477</v>
      </c>
      <c r="F200" s="2" t="s">
        <v>9</v>
      </c>
      <c r="G200" s="25">
        <v>5.2546296296296299E-3</v>
      </c>
      <c r="H200" s="25">
        <v>4.1666666666666669E-4</v>
      </c>
      <c r="I200" s="25">
        <f t="shared" si="21"/>
        <v>5.6712962962962967E-3</v>
      </c>
      <c r="J200" s="25">
        <v>3.1053240740740742E-2</v>
      </c>
      <c r="K200" s="25">
        <v>1.3541666666666667E-3</v>
      </c>
      <c r="L200" s="25">
        <f t="shared" si="22"/>
        <v>3.2407407407407413E-2</v>
      </c>
      <c r="M200" s="25">
        <f t="shared" si="23"/>
        <v>2.6736111111111117E-2</v>
      </c>
      <c r="N200" s="1">
        <v>2</v>
      </c>
    </row>
    <row r="201" spans="1:14" x14ac:dyDescent="0.3">
      <c r="A201" s="1">
        <v>36</v>
      </c>
      <c r="B201" s="2">
        <v>700</v>
      </c>
      <c r="C201" s="2" t="s">
        <v>412</v>
      </c>
      <c r="D201" s="2" t="s">
        <v>4</v>
      </c>
      <c r="E201" s="2">
        <v>2009</v>
      </c>
      <c r="F201" s="2" t="s">
        <v>15</v>
      </c>
      <c r="G201" s="25">
        <v>3.1597222222222222E-3</v>
      </c>
      <c r="H201" s="25">
        <v>1.5393518518518519E-3</v>
      </c>
      <c r="I201" s="25">
        <f t="shared" si="21"/>
        <v>4.6990740740740743E-3</v>
      </c>
      <c r="J201" s="25">
        <v>3.1053240740740742E-2</v>
      </c>
      <c r="K201" s="25">
        <v>6.3657407407407402E-4</v>
      </c>
      <c r="L201" s="25">
        <f t="shared" si="22"/>
        <v>3.1689814814814816E-2</v>
      </c>
      <c r="M201" s="25">
        <f t="shared" si="23"/>
        <v>2.6990740740740742E-2</v>
      </c>
      <c r="N201" s="1">
        <v>4</v>
      </c>
    </row>
    <row r="202" spans="1:14" x14ac:dyDescent="0.3">
      <c r="A202" s="1">
        <v>37</v>
      </c>
      <c r="B202" s="1">
        <v>664</v>
      </c>
      <c r="C202" s="1" t="s">
        <v>176</v>
      </c>
      <c r="D202" s="1" t="s">
        <v>4</v>
      </c>
      <c r="E202" s="1">
        <v>2002</v>
      </c>
      <c r="F202" s="2" t="s">
        <v>9</v>
      </c>
      <c r="G202" s="25">
        <v>1.4502314814814815E-2</v>
      </c>
      <c r="H202" s="25">
        <v>1.0879629629629629E-3</v>
      </c>
      <c r="I202" s="25">
        <f t="shared" si="21"/>
        <v>1.5590277777777778E-2</v>
      </c>
      <c r="J202" s="25">
        <v>4.3842592592592593E-2</v>
      </c>
      <c r="K202" s="25">
        <v>8.1018518518518516E-5</v>
      </c>
      <c r="L202" s="25">
        <f t="shared" si="22"/>
        <v>4.3923611111111115E-2</v>
      </c>
      <c r="M202" s="25">
        <f t="shared" si="23"/>
        <v>2.8333333333333335E-2</v>
      </c>
      <c r="N202" s="1">
        <v>3</v>
      </c>
    </row>
    <row r="203" spans="1:14" x14ac:dyDescent="0.3">
      <c r="A203" s="1">
        <v>38</v>
      </c>
      <c r="B203" s="1">
        <v>650</v>
      </c>
      <c r="C203" s="2" t="s">
        <v>201</v>
      </c>
      <c r="D203" s="1" t="s">
        <v>172</v>
      </c>
      <c r="E203" s="1">
        <v>1959</v>
      </c>
      <c r="F203" s="2" t="s">
        <v>7</v>
      </c>
      <c r="G203" s="25">
        <v>5.2546296296296299E-3</v>
      </c>
      <c r="H203" s="25">
        <v>1.423611111111111E-3</v>
      </c>
      <c r="I203" s="25">
        <f t="shared" si="21"/>
        <v>6.6782407407407407E-3</v>
      </c>
      <c r="J203" s="25">
        <v>3.5462962962962967E-2</v>
      </c>
      <c r="K203" s="25">
        <v>2.3148148148148147E-5</v>
      </c>
      <c r="L203" s="25">
        <f t="shared" si="22"/>
        <v>3.5486111111111114E-2</v>
      </c>
      <c r="M203" s="25">
        <f t="shared" si="23"/>
        <v>2.8807870370370373E-2</v>
      </c>
      <c r="N203" s="1">
        <v>24</v>
      </c>
    </row>
    <row r="204" spans="1:14" x14ac:dyDescent="0.3">
      <c r="A204" s="1">
        <v>39</v>
      </c>
      <c r="B204" s="1">
        <v>636</v>
      </c>
      <c r="C204" s="6" t="s">
        <v>159</v>
      </c>
      <c r="D204" s="1" t="s">
        <v>6</v>
      </c>
      <c r="E204" s="16">
        <v>39818</v>
      </c>
      <c r="F204" s="2" t="s">
        <v>15</v>
      </c>
      <c r="G204" s="25">
        <v>3.1597222222222222E-3</v>
      </c>
      <c r="H204" s="25">
        <v>1.4930555555555556E-3</v>
      </c>
      <c r="I204" s="25">
        <f t="shared" si="21"/>
        <v>4.6527777777777782E-3</v>
      </c>
      <c r="J204" s="25">
        <v>3.3136574074074075E-2</v>
      </c>
      <c r="K204" s="25">
        <v>1.3888888888888889E-3</v>
      </c>
      <c r="L204" s="25">
        <f t="shared" si="22"/>
        <v>3.4525462962962966E-2</v>
      </c>
      <c r="M204" s="25">
        <f t="shared" si="23"/>
        <v>2.987268518518519E-2</v>
      </c>
      <c r="N204" s="1">
        <v>5</v>
      </c>
    </row>
    <row r="205" spans="1:14" x14ac:dyDescent="0.3">
      <c r="A205" s="1">
        <v>40</v>
      </c>
      <c r="B205" s="1">
        <v>632</v>
      </c>
      <c r="C205" s="6" t="s">
        <v>155</v>
      </c>
      <c r="D205" s="1" t="s">
        <v>6</v>
      </c>
      <c r="E205" s="16">
        <v>39753</v>
      </c>
      <c r="F205" s="2" t="s">
        <v>15</v>
      </c>
      <c r="G205" s="25">
        <v>2.4212962962962964E-2</v>
      </c>
      <c r="H205" s="25">
        <v>1.7361111111111112E-4</v>
      </c>
      <c r="I205" s="25">
        <f t="shared" si="21"/>
        <v>2.4386574074074074E-2</v>
      </c>
      <c r="J205" s="25">
        <v>5.4293981481481485E-2</v>
      </c>
      <c r="K205" s="25">
        <v>3.1250000000000001E-4</v>
      </c>
      <c r="L205" s="25">
        <f t="shared" si="22"/>
        <v>5.4606481481481485E-2</v>
      </c>
      <c r="M205" s="25">
        <f t="shared" si="23"/>
        <v>3.0219907407407411E-2</v>
      </c>
      <c r="N205" s="1">
        <v>6</v>
      </c>
    </row>
    <row r="206" spans="1:14" x14ac:dyDescent="0.3">
      <c r="A206" s="1">
        <v>41</v>
      </c>
      <c r="B206" s="2">
        <v>687</v>
      </c>
      <c r="C206" s="2" t="s">
        <v>303</v>
      </c>
      <c r="D206" s="2" t="s">
        <v>6</v>
      </c>
      <c r="E206" s="2">
        <v>1986</v>
      </c>
      <c r="F206" s="2" t="s">
        <v>7</v>
      </c>
      <c r="G206" s="25">
        <v>7.3379629629629628E-3</v>
      </c>
      <c r="H206" s="25">
        <v>3.1250000000000001E-4</v>
      </c>
      <c r="I206" s="25">
        <f t="shared" si="21"/>
        <v>7.6504629629629631E-3</v>
      </c>
      <c r="J206" s="25">
        <v>3.8657407407407404E-2</v>
      </c>
      <c r="K206" s="25">
        <v>3.1250000000000001E-4</v>
      </c>
      <c r="L206" s="25">
        <f t="shared" si="22"/>
        <v>3.8969907407407404E-2</v>
      </c>
      <c r="M206" s="25">
        <f t="shared" si="23"/>
        <v>3.1319444444444441E-2</v>
      </c>
      <c r="N206" s="1">
        <v>25</v>
      </c>
    </row>
    <row r="207" spans="1:14" x14ac:dyDescent="0.3">
      <c r="A207" s="1">
        <v>42</v>
      </c>
      <c r="B207" s="3">
        <v>718</v>
      </c>
      <c r="C207" s="14" t="s">
        <v>450</v>
      </c>
      <c r="D207" s="4" t="s">
        <v>6</v>
      </c>
      <c r="E207" s="2">
        <v>1944</v>
      </c>
      <c r="F207" s="2" t="s">
        <v>10</v>
      </c>
      <c r="G207" s="25">
        <v>5.2546296296296299E-3</v>
      </c>
      <c r="H207" s="25">
        <v>1.4930555555555556E-3</v>
      </c>
      <c r="I207" s="25">
        <f t="shared" si="21"/>
        <v>6.7476851851851856E-3</v>
      </c>
      <c r="J207" s="25">
        <v>3.7939814814814815E-2</v>
      </c>
      <c r="K207" s="25">
        <v>4.2824074074074075E-4</v>
      </c>
      <c r="L207" s="25">
        <f t="shared" si="22"/>
        <v>3.8368055555555558E-2</v>
      </c>
      <c r="M207" s="25">
        <f t="shared" si="23"/>
        <v>3.1620370370370375E-2</v>
      </c>
      <c r="N207" s="1">
        <v>2</v>
      </c>
    </row>
    <row r="208" spans="1:14" x14ac:dyDescent="0.3">
      <c r="A208" s="1">
        <v>43</v>
      </c>
      <c r="B208" s="1">
        <v>633</v>
      </c>
      <c r="C208" s="6" t="s">
        <v>156</v>
      </c>
      <c r="D208" s="1" t="s">
        <v>6</v>
      </c>
      <c r="E208" s="16">
        <v>39745</v>
      </c>
      <c r="F208" s="2" t="s">
        <v>15</v>
      </c>
      <c r="G208" s="25">
        <v>3.1597222222222222E-3</v>
      </c>
      <c r="H208" s="25">
        <v>1.4351851851851854E-3</v>
      </c>
      <c r="I208" s="25">
        <f t="shared" si="21"/>
        <v>4.5949074074074078E-3</v>
      </c>
      <c r="J208" s="25">
        <v>3.6030092592592593E-2</v>
      </c>
      <c r="K208" s="25">
        <v>5.3240740740740744E-4</v>
      </c>
      <c r="L208" s="25">
        <f t="shared" si="22"/>
        <v>3.6562499999999998E-2</v>
      </c>
      <c r="M208" s="25">
        <f t="shared" si="23"/>
        <v>3.1967592592592589E-2</v>
      </c>
      <c r="N208" s="1">
        <v>7</v>
      </c>
    </row>
    <row r="209" spans="1:14" x14ac:dyDescent="0.3">
      <c r="A209" s="1">
        <v>44</v>
      </c>
      <c r="B209" s="1">
        <v>635</v>
      </c>
      <c r="C209" s="6" t="s">
        <v>158</v>
      </c>
      <c r="D209" s="1" t="s">
        <v>6</v>
      </c>
      <c r="E209" s="16">
        <v>39819</v>
      </c>
      <c r="F209" s="2" t="s">
        <v>15</v>
      </c>
      <c r="G209" s="25">
        <v>3.1597222222222222E-3</v>
      </c>
      <c r="H209" s="25">
        <v>1.6435185185185183E-3</v>
      </c>
      <c r="I209" s="25">
        <f t="shared" si="21"/>
        <v>4.8032407407407407E-3</v>
      </c>
      <c r="J209" s="25">
        <v>3.6967592592592594E-2</v>
      </c>
      <c r="K209" s="25">
        <v>4.1666666666666669E-4</v>
      </c>
      <c r="L209" s="25">
        <f t="shared" si="22"/>
        <v>3.7384259259259263E-2</v>
      </c>
      <c r="M209" s="25">
        <f t="shared" si="23"/>
        <v>3.2581018518518523E-2</v>
      </c>
      <c r="N209" s="1">
        <v>8</v>
      </c>
    </row>
    <row r="210" spans="1:14" x14ac:dyDescent="0.3">
      <c r="A210" s="1">
        <v>45</v>
      </c>
      <c r="B210" s="1">
        <v>639</v>
      </c>
      <c r="C210" s="6" t="s">
        <v>162</v>
      </c>
      <c r="D210" s="1" t="s">
        <v>6</v>
      </c>
      <c r="E210" s="16">
        <v>40210</v>
      </c>
      <c r="F210" s="2" t="s">
        <v>15</v>
      </c>
      <c r="G210" s="25">
        <v>3.1597222222222222E-3</v>
      </c>
      <c r="H210" s="25">
        <v>1.3425925925925925E-3</v>
      </c>
      <c r="I210" s="25">
        <f t="shared" si="21"/>
        <v>4.5023148148148149E-3</v>
      </c>
      <c r="J210" s="25">
        <v>3.6967592592592594E-2</v>
      </c>
      <c r="K210" s="25">
        <v>7.407407407407407E-4</v>
      </c>
      <c r="L210" s="25">
        <f t="shared" si="22"/>
        <v>3.7708333333333337E-2</v>
      </c>
      <c r="M210" s="25">
        <f t="shared" si="23"/>
        <v>3.3206018518518524E-2</v>
      </c>
      <c r="N210" s="1">
        <v>9</v>
      </c>
    </row>
    <row r="211" spans="1:14" x14ac:dyDescent="0.3">
      <c r="A211" s="1">
        <v>46</v>
      </c>
      <c r="B211" s="2">
        <v>684</v>
      </c>
      <c r="C211" s="2" t="s">
        <v>415</v>
      </c>
      <c r="D211" s="2" t="s">
        <v>4</v>
      </c>
      <c r="E211" s="2">
        <v>2008</v>
      </c>
      <c r="F211" s="2" t="s">
        <v>15</v>
      </c>
      <c r="G211" s="25">
        <v>5.2546296296296299E-3</v>
      </c>
      <c r="H211" s="25">
        <v>5.6712962962962956E-4</v>
      </c>
      <c r="I211" s="25">
        <f t="shared" si="21"/>
        <v>5.8217592592592592E-3</v>
      </c>
      <c r="J211" s="25">
        <v>3.9166666666666662E-2</v>
      </c>
      <c r="K211" s="25">
        <v>1.25E-3</v>
      </c>
      <c r="L211" s="25">
        <f t="shared" si="22"/>
        <v>4.0416666666666663E-2</v>
      </c>
      <c r="M211" s="25">
        <f t="shared" si="23"/>
        <v>3.4594907407407408E-2</v>
      </c>
      <c r="N211" s="7">
        <v>10</v>
      </c>
    </row>
    <row r="212" spans="1:14" x14ac:dyDescent="0.3">
      <c r="A212" s="1">
        <v>47</v>
      </c>
      <c r="B212" s="1">
        <v>657</v>
      </c>
      <c r="C212" s="2" t="s">
        <v>206</v>
      </c>
      <c r="D212" s="1" t="s">
        <v>4</v>
      </c>
      <c r="E212" s="1">
        <v>1985</v>
      </c>
      <c r="F212" s="2" t="s">
        <v>7</v>
      </c>
      <c r="G212" s="25">
        <v>1.2083333333333333E-2</v>
      </c>
      <c r="H212" s="25">
        <v>9.8379629629629642E-4</v>
      </c>
      <c r="I212" s="25">
        <f t="shared" si="21"/>
        <v>1.306712962962963E-2</v>
      </c>
      <c r="J212" s="25">
        <v>4.7326388888888883E-2</v>
      </c>
      <c r="K212" s="25">
        <v>8.564814814814815E-4</v>
      </c>
      <c r="L212" s="25">
        <f t="shared" si="22"/>
        <v>4.8182870370370362E-2</v>
      </c>
      <c r="M212" s="25">
        <f t="shared" si="23"/>
        <v>3.5115740740740732E-2</v>
      </c>
      <c r="N212" s="1">
        <v>26</v>
      </c>
    </row>
    <row r="213" spans="1:14" x14ac:dyDescent="0.3">
      <c r="A213" s="1">
        <v>48</v>
      </c>
      <c r="B213" s="1">
        <v>604</v>
      </c>
      <c r="C213" s="2" t="s">
        <v>182</v>
      </c>
      <c r="D213" s="1" t="s">
        <v>4</v>
      </c>
      <c r="E213" s="1">
        <v>1983</v>
      </c>
      <c r="F213" s="2" t="s">
        <v>7</v>
      </c>
      <c r="G213" s="25">
        <v>5.2546296296296299E-3</v>
      </c>
      <c r="H213" s="25">
        <v>8.9120370370370362E-4</v>
      </c>
      <c r="I213" s="25">
        <f t="shared" si="21"/>
        <v>6.1458333333333339E-3</v>
      </c>
      <c r="J213" s="25">
        <v>4.3842592592592593E-2</v>
      </c>
      <c r="K213" s="25">
        <v>1.0069444444444444E-3</v>
      </c>
      <c r="L213" s="25">
        <f t="shared" si="22"/>
        <v>4.4849537037037035E-2</v>
      </c>
      <c r="M213" s="25">
        <f t="shared" si="23"/>
        <v>3.8703703703703699E-2</v>
      </c>
      <c r="N213" s="1">
        <v>27</v>
      </c>
    </row>
    <row r="214" spans="1:14" x14ac:dyDescent="0.3">
      <c r="A214" s="3">
        <v>50</v>
      </c>
      <c r="B214" s="1">
        <v>648</v>
      </c>
      <c r="C214" s="1" t="s">
        <v>171</v>
      </c>
      <c r="D214" s="1" t="s">
        <v>4</v>
      </c>
      <c r="E214" s="1">
        <v>1979</v>
      </c>
      <c r="F214" s="2" t="s">
        <v>7</v>
      </c>
      <c r="G214" s="25">
        <v>5.2546296296296299E-3</v>
      </c>
      <c r="H214" s="25">
        <v>9.1435185185185185E-4</v>
      </c>
      <c r="I214" s="25">
        <f t="shared" si="21"/>
        <v>6.1689814814814819E-3</v>
      </c>
      <c r="J214" s="25">
        <v>4.7326388888888883E-2</v>
      </c>
      <c r="K214" s="25">
        <v>0</v>
      </c>
      <c r="L214" s="25">
        <f t="shared" si="22"/>
        <v>4.7326388888888883E-2</v>
      </c>
      <c r="M214" s="25">
        <f t="shared" si="23"/>
        <v>4.11574074074074E-2</v>
      </c>
      <c r="N214" s="1">
        <v>28</v>
      </c>
    </row>
    <row r="215" spans="1:14" x14ac:dyDescent="0.3">
      <c r="A215" s="3">
        <v>51</v>
      </c>
      <c r="B215" s="1">
        <v>609</v>
      </c>
      <c r="C215" s="2" t="s">
        <v>185</v>
      </c>
      <c r="D215" s="1" t="s">
        <v>4</v>
      </c>
      <c r="E215" s="1">
        <v>1951</v>
      </c>
      <c r="F215" s="2" t="s">
        <v>7</v>
      </c>
      <c r="G215" s="25">
        <v>3.1597222222222222E-3</v>
      </c>
      <c r="H215" s="25">
        <v>1.1805555555555556E-3</v>
      </c>
      <c r="I215" s="25">
        <f t="shared" si="21"/>
        <v>4.340277777777778E-3</v>
      </c>
      <c r="J215" s="25">
        <v>4.7326388888888883E-2</v>
      </c>
      <c r="K215" s="25">
        <v>1.5046296296296297E-4</v>
      </c>
      <c r="L215" s="25">
        <f t="shared" si="22"/>
        <v>4.7476851851851846E-2</v>
      </c>
      <c r="M215" s="25">
        <f t="shared" si="23"/>
        <v>4.313657407407407E-2</v>
      </c>
      <c r="N215" s="1">
        <v>29</v>
      </c>
    </row>
    <row r="216" spans="1:14" x14ac:dyDescent="0.3">
      <c r="A216" s="3">
        <v>52</v>
      </c>
      <c r="B216" s="1">
        <v>622</v>
      </c>
      <c r="C216" s="2" t="s">
        <v>195</v>
      </c>
      <c r="D216" s="1" t="s">
        <v>4</v>
      </c>
      <c r="E216" s="1">
        <v>1953</v>
      </c>
      <c r="F216" s="2" t="s">
        <v>7</v>
      </c>
      <c r="G216" s="25">
        <v>1.0115740740740741E-2</v>
      </c>
      <c r="H216" s="25">
        <v>1.5046296296296297E-4</v>
      </c>
      <c r="I216" s="25">
        <f t="shared" si="21"/>
        <v>1.0266203703703704E-2</v>
      </c>
      <c r="J216" s="25">
        <v>5.4293981481481485E-2</v>
      </c>
      <c r="K216" s="25">
        <v>1.6203703703703703E-4</v>
      </c>
      <c r="L216" s="25">
        <f t="shared" si="22"/>
        <v>5.4456018518518522E-2</v>
      </c>
      <c r="M216" s="25">
        <f t="shared" si="23"/>
        <v>4.4189814814814821E-2</v>
      </c>
      <c r="N216" s="1">
        <v>30</v>
      </c>
    </row>
    <row r="217" spans="1:14" x14ac:dyDescent="0.3">
      <c r="A217" s="3">
        <v>53</v>
      </c>
      <c r="B217" s="1">
        <v>675</v>
      </c>
      <c r="C217" s="2" t="s">
        <v>221</v>
      </c>
      <c r="D217" s="1" t="s">
        <v>4</v>
      </c>
      <c r="E217" s="10">
        <v>30704</v>
      </c>
      <c r="F217" s="2" t="s">
        <v>7</v>
      </c>
      <c r="G217" s="25">
        <v>5.2546296296296299E-3</v>
      </c>
      <c r="H217" s="25">
        <v>1.5740740740740741E-3</v>
      </c>
      <c r="I217" s="25">
        <f t="shared" si="21"/>
        <v>6.828703703703704E-3</v>
      </c>
      <c r="J217" s="25">
        <v>5.2002314814814814E-2</v>
      </c>
      <c r="K217" s="25">
        <v>7.9861111111111105E-4</v>
      </c>
      <c r="L217" s="25">
        <f t="shared" si="22"/>
        <v>5.2800925925925925E-2</v>
      </c>
      <c r="M217" s="25">
        <f t="shared" si="23"/>
        <v>4.597222222222222E-2</v>
      </c>
      <c r="N217" s="1">
        <v>31</v>
      </c>
    </row>
    <row r="218" spans="1:14" x14ac:dyDescent="0.3">
      <c r="A218" s="3">
        <v>54</v>
      </c>
      <c r="B218" s="1">
        <v>662</v>
      </c>
      <c r="C218" s="2" t="s">
        <v>211</v>
      </c>
      <c r="D218" s="1" t="s">
        <v>4</v>
      </c>
      <c r="E218" s="1">
        <v>1982</v>
      </c>
      <c r="F218" s="2" t="s">
        <v>7</v>
      </c>
      <c r="G218" s="25">
        <v>7.3379629629629628E-3</v>
      </c>
      <c r="H218" s="25">
        <v>4.5138888888888892E-4</v>
      </c>
      <c r="I218" s="25">
        <f t="shared" si="21"/>
        <v>7.789351851851852E-3</v>
      </c>
      <c r="J218" s="25">
        <v>5.4293981481481485E-2</v>
      </c>
      <c r="K218" s="25">
        <v>2.6620370370370372E-4</v>
      </c>
      <c r="L218" s="25">
        <f t="shared" si="22"/>
        <v>5.4560185185185191E-2</v>
      </c>
      <c r="M218" s="25">
        <f t="shared" si="23"/>
        <v>4.6770833333333338E-2</v>
      </c>
      <c r="N218" s="1">
        <v>32</v>
      </c>
    </row>
    <row r="219" spans="1:14" x14ac:dyDescent="0.3">
      <c r="A219" s="3">
        <v>55</v>
      </c>
      <c r="B219" s="3">
        <v>721</v>
      </c>
      <c r="C219" s="14" t="s">
        <v>451</v>
      </c>
      <c r="D219" s="2" t="s">
        <v>4</v>
      </c>
      <c r="E219" s="2">
        <v>1943</v>
      </c>
      <c r="F219" s="2" t="s">
        <v>10</v>
      </c>
      <c r="G219" s="25">
        <v>2.0752314814814814E-2</v>
      </c>
      <c r="H219" s="25">
        <v>9.3750000000000007E-4</v>
      </c>
      <c r="I219" s="25">
        <f t="shared" si="21"/>
        <v>2.1689814814814815E-2</v>
      </c>
      <c r="J219" s="25">
        <v>6.8148148148148138E-2</v>
      </c>
      <c r="K219" s="25">
        <v>7.9861111111111105E-4</v>
      </c>
      <c r="L219" s="25">
        <f t="shared" si="22"/>
        <v>6.8946759259259249E-2</v>
      </c>
      <c r="M219" s="25">
        <f t="shared" si="23"/>
        <v>4.7256944444444435E-2</v>
      </c>
      <c r="N219" s="1">
        <v>3</v>
      </c>
    </row>
    <row r="221" spans="1:14" x14ac:dyDescent="0.3">
      <c r="B221" s="33"/>
      <c r="C221" s="30" t="s">
        <v>318</v>
      </c>
      <c r="D221" s="2" t="s">
        <v>474</v>
      </c>
      <c r="E221" s="2" t="s">
        <v>476</v>
      </c>
      <c r="F221" s="22"/>
      <c r="G221" s="22"/>
      <c r="H221" s="22"/>
      <c r="I221" s="22"/>
      <c r="J221" s="22"/>
      <c r="K221" s="22"/>
      <c r="L221" s="22"/>
      <c r="M221" s="22"/>
      <c r="N221" s="32"/>
    </row>
    <row r="222" spans="1:14" x14ac:dyDescent="0.3">
      <c r="A222" s="1">
        <v>1</v>
      </c>
      <c r="B222" s="1">
        <v>712</v>
      </c>
      <c r="C222" s="31" t="s">
        <v>314</v>
      </c>
      <c r="D222" s="28" t="s">
        <v>12</v>
      </c>
      <c r="E222" s="28">
        <v>2006</v>
      </c>
      <c r="F222" s="2" t="s">
        <v>19</v>
      </c>
      <c r="G222" s="25">
        <v>5.2546296296296299E-3</v>
      </c>
      <c r="H222" s="25">
        <v>1.9675925925925926E-4</v>
      </c>
      <c r="I222" s="25">
        <f t="shared" ref="I222:I243" si="24">G222+H222</f>
        <v>5.4513888888888893E-3</v>
      </c>
      <c r="J222" s="25">
        <v>2.4212962962962964E-2</v>
      </c>
      <c r="K222" s="25">
        <v>4.1666666666666669E-4</v>
      </c>
      <c r="L222" s="25">
        <f t="shared" ref="L222:L243" si="25">J222+K222</f>
        <v>2.462962962962963E-2</v>
      </c>
      <c r="M222" s="25">
        <f t="shared" ref="M222:M243" si="26">L222-I222</f>
        <v>1.9178240740740739E-2</v>
      </c>
      <c r="N222" s="34">
        <v>1</v>
      </c>
    </row>
    <row r="223" spans="1:14" x14ac:dyDescent="0.3">
      <c r="A223" s="1">
        <v>2</v>
      </c>
      <c r="B223" s="1">
        <v>711</v>
      </c>
      <c r="C223" s="14" t="s">
        <v>313</v>
      </c>
      <c r="D223" s="2" t="s">
        <v>12</v>
      </c>
      <c r="E223" s="2">
        <v>2004</v>
      </c>
      <c r="F223" s="2" t="s">
        <v>68</v>
      </c>
      <c r="G223" s="25">
        <v>5.2546296296296299E-3</v>
      </c>
      <c r="H223" s="25">
        <v>1.8518518518518518E-4</v>
      </c>
      <c r="I223" s="25">
        <f t="shared" si="24"/>
        <v>5.4398148148148149E-3</v>
      </c>
      <c r="J223" s="25">
        <v>2.4212962962962964E-2</v>
      </c>
      <c r="K223" s="25">
        <v>4.1666666666666669E-4</v>
      </c>
      <c r="L223" s="25">
        <f t="shared" si="25"/>
        <v>2.462962962962963E-2</v>
      </c>
      <c r="M223" s="25">
        <f t="shared" si="26"/>
        <v>1.9189814814814816E-2</v>
      </c>
      <c r="N223" s="1">
        <v>1</v>
      </c>
    </row>
    <row r="224" spans="1:14" x14ac:dyDescent="0.3">
      <c r="A224" s="1">
        <v>3</v>
      </c>
      <c r="B224" s="1">
        <v>655</v>
      </c>
      <c r="C224" s="1" t="s">
        <v>175</v>
      </c>
      <c r="D224" s="1" t="s">
        <v>4</v>
      </c>
      <c r="E224" s="1" t="s">
        <v>411</v>
      </c>
      <c r="F224" s="2" t="s">
        <v>94</v>
      </c>
      <c r="G224" s="25">
        <v>1.2083333333333333E-2</v>
      </c>
      <c r="H224" s="25">
        <v>1.8055555555555557E-3</v>
      </c>
      <c r="I224" s="25">
        <f t="shared" si="24"/>
        <v>1.3888888888888888E-2</v>
      </c>
      <c r="J224" s="25">
        <v>3.3136574074074075E-2</v>
      </c>
      <c r="K224" s="25">
        <v>1.5046296296296294E-3</v>
      </c>
      <c r="L224" s="25">
        <f t="shared" si="25"/>
        <v>3.4641203703703702E-2</v>
      </c>
      <c r="M224" s="25">
        <f t="shared" si="26"/>
        <v>2.0752314814814814E-2</v>
      </c>
      <c r="N224" s="1">
        <v>1</v>
      </c>
    </row>
    <row r="225" spans="1:14" x14ac:dyDescent="0.3">
      <c r="A225" s="1">
        <v>4</v>
      </c>
      <c r="B225" s="2">
        <v>685</v>
      </c>
      <c r="C225" s="2" t="s">
        <v>424</v>
      </c>
      <c r="D225" s="2" t="s">
        <v>4</v>
      </c>
      <c r="E225" s="11">
        <v>38589</v>
      </c>
      <c r="F225" s="2" t="s">
        <v>68</v>
      </c>
      <c r="G225" s="25">
        <v>5.2546296296296299E-3</v>
      </c>
      <c r="H225" s="25">
        <v>1.0995370370370371E-3</v>
      </c>
      <c r="I225" s="25">
        <f t="shared" si="24"/>
        <v>6.3541666666666668E-3</v>
      </c>
      <c r="J225" s="25">
        <v>2.7314814814814816E-2</v>
      </c>
      <c r="K225" s="25">
        <v>3.3564814814814812E-4</v>
      </c>
      <c r="L225" s="25">
        <f t="shared" si="25"/>
        <v>2.7650462962962963E-2</v>
      </c>
      <c r="M225" s="25">
        <f t="shared" si="26"/>
        <v>2.1296296296296296E-2</v>
      </c>
      <c r="N225" s="1">
        <v>2</v>
      </c>
    </row>
    <row r="226" spans="1:14" x14ac:dyDescent="0.3">
      <c r="A226" s="1">
        <v>5</v>
      </c>
      <c r="B226" s="3">
        <v>715</v>
      </c>
      <c r="C226" s="6" t="s">
        <v>448</v>
      </c>
      <c r="D226" s="3" t="s">
        <v>449</v>
      </c>
      <c r="E226" s="1">
        <v>2008</v>
      </c>
      <c r="F226" s="2" t="s">
        <v>77</v>
      </c>
      <c r="G226" s="25">
        <v>5.2546296296296299E-3</v>
      </c>
      <c r="H226" s="25">
        <v>1.3888888888888889E-4</v>
      </c>
      <c r="I226" s="25">
        <f t="shared" si="24"/>
        <v>5.3935185185185188E-3</v>
      </c>
      <c r="J226" s="25">
        <v>2.6828703703703702E-2</v>
      </c>
      <c r="K226" s="25">
        <v>1.5046296296296297E-4</v>
      </c>
      <c r="L226" s="25">
        <f t="shared" si="25"/>
        <v>2.6979166666666665E-2</v>
      </c>
      <c r="M226" s="25">
        <f t="shared" si="26"/>
        <v>2.1585648148148145E-2</v>
      </c>
      <c r="N226" s="1">
        <v>1</v>
      </c>
    </row>
    <row r="227" spans="1:14" x14ac:dyDescent="0.3">
      <c r="A227" s="1">
        <v>6</v>
      </c>
      <c r="B227" s="1">
        <v>605</v>
      </c>
      <c r="C227" s="2" t="s">
        <v>420</v>
      </c>
      <c r="D227" s="1" t="s">
        <v>6</v>
      </c>
      <c r="E227" s="10">
        <v>33929</v>
      </c>
      <c r="F227" s="2" t="s">
        <v>94</v>
      </c>
      <c r="G227" s="25">
        <v>5.2546296296296299E-3</v>
      </c>
      <c r="H227" s="25">
        <v>1.1574074074074073E-5</v>
      </c>
      <c r="I227" s="25">
        <f t="shared" si="24"/>
        <v>5.2662037037037044E-3</v>
      </c>
      <c r="J227" s="25">
        <v>2.8958333333333336E-2</v>
      </c>
      <c r="K227" s="25">
        <v>3.0092592592592595E-4</v>
      </c>
      <c r="L227" s="25">
        <f t="shared" si="25"/>
        <v>2.9259259259259263E-2</v>
      </c>
      <c r="M227" s="25">
        <f t="shared" si="26"/>
        <v>2.3993055555555559E-2</v>
      </c>
      <c r="N227" s="1">
        <v>2</v>
      </c>
    </row>
    <row r="228" spans="1:14" x14ac:dyDescent="0.3">
      <c r="A228" s="1">
        <v>7</v>
      </c>
      <c r="B228" s="1">
        <v>615</v>
      </c>
      <c r="C228" s="2" t="s">
        <v>189</v>
      </c>
      <c r="D228" s="1" t="s">
        <v>4</v>
      </c>
      <c r="E228" s="10">
        <v>29561</v>
      </c>
      <c r="F228" s="2" t="s">
        <v>94</v>
      </c>
      <c r="G228" s="25">
        <v>5.2546296296296299E-3</v>
      </c>
      <c r="H228" s="25">
        <v>8.3333333333333339E-4</v>
      </c>
      <c r="I228" s="25">
        <f t="shared" si="24"/>
        <v>6.0879629629629634E-3</v>
      </c>
      <c r="J228" s="25">
        <v>2.8958333333333336E-2</v>
      </c>
      <c r="K228" s="25">
        <v>1.4699074074074074E-3</v>
      </c>
      <c r="L228" s="25">
        <f t="shared" si="25"/>
        <v>3.0428240740740742E-2</v>
      </c>
      <c r="M228" s="25">
        <f t="shared" si="26"/>
        <v>2.434027777777778E-2</v>
      </c>
      <c r="N228" s="1">
        <v>3</v>
      </c>
    </row>
    <row r="229" spans="1:14" x14ac:dyDescent="0.3">
      <c r="A229" s="1">
        <v>8</v>
      </c>
      <c r="B229" s="1">
        <v>601</v>
      </c>
      <c r="C229" s="2" t="s">
        <v>179</v>
      </c>
      <c r="D229" s="1" t="s">
        <v>6</v>
      </c>
      <c r="E229" s="1">
        <v>1981</v>
      </c>
      <c r="F229" s="2" t="s">
        <v>94</v>
      </c>
      <c r="G229" s="25">
        <v>3.1597222222222222E-3</v>
      </c>
      <c r="H229" s="25">
        <v>2.0601851851851853E-3</v>
      </c>
      <c r="I229" s="25">
        <f t="shared" si="24"/>
        <v>5.2199074074074075E-3</v>
      </c>
      <c r="J229" s="25">
        <v>2.8958333333333336E-2</v>
      </c>
      <c r="K229" s="25">
        <v>7.0601851851851847E-4</v>
      </c>
      <c r="L229" s="25">
        <f t="shared" si="25"/>
        <v>2.9664351851851855E-2</v>
      </c>
      <c r="M229" s="25">
        <f t="shared" si="26"/>
        <v>2.4444444444444449E-2</v>
      </c>
      <c r="N229" s="1">
        <v>4</v>
      </c>
    </row>
    <row r="230" spans="1:14" x14ac:dyDescent="0.3">
      <c r="A230" s="1">
        <v>9</v>
      </c>
      <c r="B230" s="1">
        <v>600</v>
      </c>
      <c r="C230" s="2" t="s">
        <v>178</v>
      </c>
      <c r="D230" s="1" t="s">
        <v>4</v>
      </c>
      <c r="E230" s="1">
        <v>1988</v>
      </c>
      <c r="F230" s="2" t="s">
        <v>94</v>
      </c>
      <c r="G230" s="25">
        <v>5.2546296296296299E-3</v>
      </c>
      <c r="H230" s="25">
        <v>1.1689814814814816E-3</v>
      </c>
      <c r="I230" s="25">
        <f t="shared" si="24"/>
        <v>6.4236111111111117E-3</v>
      </c>
      <c r="J230" s="25">
        <v>3.1053240740740742E-2</v>
      </c>
      <c r="K230" s="25">
        <v>9.2592592592592588E-5</v>
      </c>
      <c r="L230" s="25">
        <f t="shared" si="25"/>
        <v>3.1145833333333334E-2</v>
      </c>
      <c r="M230" s="25">
        <f t="shared" si="26"/>
        <v>2.4722222222222222E-2</v>
      </c>
      <c r="N230" s="1">
        <v>5</v>
      </c>
    </row>
    <row r="231" spans="1:14" x14ac:dyDescent="0.3">
      <c r="A231" s="7">
        <v>10</v>
      </c>
      <c r="B231" s="2">
        <v>683</v>
      </c>
      <c r="C231" s="2" t="s">
        <v>423</v>
      </c>
      <c r="D231" s="2" t="s">
        <v>224</v>
      </c>
      <c r="E231" s="2">
        <v>2006</v>
      </c>
      <c r="F231" s="2" t="s">
        <v>19</v>
      </c>
      <c r="G231" s="25">
        <v>5.2546296296296299E-3</v>
      </c>
      <c r="H231" s="25">
        <v>2.4305555555555552E-4</v>
      </c>
      <c r="I231" s="25">
        <f t="shared" si="24"/>
        <v>5.4976851851851853E-3</v>
      </c>
      <c r="J231" s="25">
        <v>2.8958333333333336E-2</v>
      </c>
      <c r="K231" s="25">
        <v>1.4699074074074074E-3</v>
      </c>
      <c r="L231" s="25">
        <f t="shared" si="25"/>
        <v>3.0428240740740742E-2</v>
      </c>
      <c r="M231" s="25">
        <f t="shared" si="26"/>
        <v>2.4930555555555556E-2</v>
      </c>
      <c r="N231" s="1">
        <v>2</v>
      </c>
    </row>
    <row r="232" spans="1:14" x14ac:dyDescent="0.3">
      <c r="A232" s="1">
        <v>11</v>
      </c>
      <c r="B232" s="1">
        <v>488</v>
      </c>
      <c r="C232" s="2" t="s">
        <v>283</v>
      </c>
      <c r="D232" s="12" t="s">
        <v>227</v>
      </c>
      <c r="E232" s="1">
        <v>1965</v>
      </c>
      <c r="F232" s="1" t="s">
        <v>94</v>
      </c>
      <c r="G232" s="25">
        <v>7.3379629629629628E-3</v>
      </c>
      <c r="H232" s="25">
        <v>6.2500000000000001E-4</v>
      </c>
      <c r="I232" s="25">
        <f t="shared" si="24"/>
        <v>7.9629629629629634E-3</v>
      </c>
      <c r="J232" s="25">
        <v>3.3136574074074075E-2</v>
      </c>
      <c r="K232" s="25">
        <v>1.2731481481481483E-3</v>
      </c>
      <c r="L232" s="25">
        <f t="shared" si="25"/>
        <v>3.4409722222222223E-2</v>
      </c>
      <c r="M232" s="25">
        <f t="shared" si="26"/>
        <v>2.644675925925926E-2</v>
      </c>
      <c r="N232" s="1">
        <v>6</v>
      </c>
    </row>
    <row r="233" spans="1:14" x14ac:dyDescent="0.3">
      <c r="A233" s="1">
        <v>12</v>
      </c>
      <c r="B233" s="1">
        <v>666</v>
      </c>
      <c r="C233" s="2" t="s">
        <v>214</v>
      </c>
      <c r="D233" s="1" t="s">
        <v>6</v>
      </c>
      <c r="E233" s="1">
        <v>1977</v>
      </c>
      <c r="F233" s="2" t="s">
        <v>94</v>
      </c>
      <c r="G233" s="25">
        <v>8.7152777777777784E-3</v>
      </c>
      <c r="H233" s="25">
        <v>4.8611111111111104E-4</v>
      </c>
      <c r="I233" s="25">
        <f t="shared" si="24"/>
        <v>9.2013888888888892E-3</v>
      </c>
      <c r="J233" s="25">
        <v>3.6967592592592594E-2</v>
      </c>
      <c r="K233" s="25">
        <v>2.3148148148148147E-5</v>
      </c>
      <c r="L233" s="25">
        <f t="shared" si="25"/>
        <v>3.6990740740740741E-2</v>
      </c>
      <c r="M233" s="25">
        <f t="shared" si="26"/>
        <v>2.778935185185185E-2</v>
      </c>
      <c r="N233" s="1">
        <v>7</v>
      </c>
    </row>
    <row r="234" spans="1:14" x14ac:dyDescent="0.3">
      <c r="A234" s="1">
        <v>13</v>
      </c>
      <c r="B234" s="1">
        <v>621</v>
      </c>
      <c r="C234" s="2" t="s">
        <v>194</v>
      </c>
      <c r="D234" s="1" t="s">
        <v>12</v>
      </c>
      <c r="E234" s="1">
        <v>2008</v>
      </c>
      <c r="F234" s="2" t="s">
        <v>77</v>
      </c>
      <c r="G234" s="25">
        <v>5.2546296296296299E-3</v>
      </c>
      <c r="H234" s="25">
        <v>3.2407407407407406E-4</v>
      </c>
      <c r="I234" s="25">
        <f t="shared" si="24"/>
        <v>5.5787037037037038E-3</v>
      </c>
      <c r="J234" s="25">
        <v>3.3136574074074075E-2</v>
      </c>
      <c r="K234" s="25">
        <v>4.5138888888888892E-4</v>
      </c>
      <c r="L234" s="25">
        <f t="shared" si="25"/>
        <v>3.3587962962962965E-2</v>
      </c>
      <c r="M234" s="25">
        <f t="shared" si="26"/>
        <v>2.8009259259259262E-2</v>
      </c>
      <c r="N234" s="1">
        <v>2</v>
      </c>
    </row>
    <row r="235" spans="1:14" x14ac:dyDescent="0.3">
      <c r="A235" s="1">
        <v>14</v>
      </c>
      <c r="B235" s="1">
        <v>620</v>
      </c>
      <c r="C235" s="2" t="s">
        <v>193</v>
      </c>
      <c r="D235" s="1" t="s">
        <v>84</v>
      </c>
      <c r="E235" s="1">
        <v>1981</v>
      </c>
      <c r="F235" s="2" t="s">
        <v>94</v>
      </c>
      <c r="G235" s="25">
        <v>1.2083333333333333E-2</v>
      </c>
      <c r="H235" s="25">
        <v>1.8865740740740742E-3</v>
      </c>
      <c r="I235" s="25">
        <f t="shared" si="24"/>
        <v>1.3969907407407407E-2</v>
      </c>
      <c r="J235" s="25">
        <v>4.1747685185185186E-2</v>
      </c>
      <c r="K235" s="25">
        <v>3.9351851851851852E-4</v>
      </c>
      <c r="L235" s="25">
        <f t="shared" si="25"/>
        <v>4.2141203703703702E-2</v>
      </c>
      <c r="M235" s="25">
        <f t="shared" si="26"/>
        <v>2.8171296296296295E-2</v>
      </c>
      <c r="N235" s="1">
        <v>8</v>
      </c>
    </row>
    <row r="236" spans="1:14" x14ac:dyDescent="0.3">
      <c r="A236" s="1">
        <v>15</v>
      </c>
      <c r="B236" s="1">
        <v>619</v>
      </c>
      <c r="C236" s="6" t="s">
        <v>149</v>
      </c>
      <c r="D236" s="1" t="s">
        <v>6</v>
      </c>
      <c r="E236" s="16">
        <v>39989</v>
      </c>
      <c r="F236" s="2" t="s">
        <v>77</v>
      </c>
      <c r="G236" s="25">
        <v>8.7152777777777784E-3</v>
      </c>
      <c r="H236" s="25">
        <v>2.3148148148148146E-4</v>
      </c>
      <c r="I236" s="25">
        <f t="shared" si="24"/>
        <v>8.9467592592592602E-3</v>
      </c>
      <c r="J236" s="25">
        <v>3.7939814814814815E-2</v>
      </c>
      <c r="K236" s="25">
        <v>8.1018518518518516E-5</v>
      </c>
      <c r="L236" s="25">
        <f t="shared" si="25"/>
        <v>3.8020833333333337E-2</v>
      </c>
      <c r="M236" s="25">
        <f t="shared" si="26"/>
        <v>2.9074074074074079E-2</v>
      </c>
      <c r="N236" s="1">
        <v>3</v>
      </c>
    </row>
    <row r="237" spans="1:14" x14ac:dyDescent="0.3">
      <c r="A237" s="1">
        <v>16</v>
      </c>
      <c r="B237" s="1">
        <v>602</v>
      </c>
      <c r="C237" s="2" t="s">
        <v>180</v>
      </c>
      <c r="D237" s="1" t="s">
        <v>6</v>
      </c>
      <c r="E237" s="1">
        <v>1973</v>
      </c>
      <c r="F237" s="2" t="s">
        <v>94</v>
      </c>
      <c r="G237" s="25">
        <v>5.2546296296296299E-3</v>
      </c>
      <c r="H237" s="25">
        <v>4.3981481481481481E-4</v>
      </c>
      <c r="I237" s="25">
        <f t="shared" si="24"/>
        <v>5.6944444444444447E-3</v>
      </c>
      <c r="J237" s="25">
        <v>4.5231481481481484E-2</v>
      </c>
      <c r="K237" s="25">
        <v>4.1666666666666669E-4</v>
      </c>
      <c r="L237" s="25">
        <f t="shared" si="25"/>
        <v>4.5648148148148153E-2</v>
      </c>
      <c r="M237" s="25">
        <f t="shared" si="26"/>
        <v>3.9953703703703707E-2</v>
      </c>
      <c r="N237" s="1">
        <v>9</v>
      </c>
    </row>
    <row r="238" spans="1:14" x14ac:dyDescent="0.3">
      <c r="A238" s="1">
        <v>17</v>
      </c>
      <c r="B238" s="1">
        <v>669</v>
      </c>
      <c r="C238" s="1" t="s">
        <v>177</v>
      </c>
      <c r="D238" s="1" t="s">
        <v>4</v>
      </c>
      <c r="E238" s="1">
        <v>2008</v>
      </c>
      <c r="F238" s="2" t="s">
        <v>77</v>
      </c>
      <c r="G238" s="25">
        <v>1.4502314814814815E-2</v>
      </c>
      <c r="H238" s="25">
        <v>4.6296296296296293E-4</v>
      </c>
      <c r="I238" s="25">
        <f t="shared" si="24"/>
        <v>1.4965277777777779E-2</v>
      </c>
      <c r="J238" s="25">
        <v>5.6666666666666671E-2</v>
      </c>
      <c r="K238" s="25">
        <v>1.9675925925925926E-4</v>
      </c>
      <c r="L238" s="25">
        <f t="shared" si="25"/>
        <v>5.6863425925925928E-2</v>
      </c>
      <c r="M238" s="26">
        <f t="shared" si="26"/>
        <v>4.189814814814815E-2</v>
      </c>
      <c r="N238" s="1">
        <v>4</v>
      </c>
    </row>
    <row r="239" spans="1:14" x14ac:dyDescent="0.3">
      <c r="A239" s="1">
        <v>18</v>
      </c>
      <c r="B239" s="2">
        <v>681</v>
      </c>
      <c r="C239" s="2" t="s">
        <v>301</v>
      </c>
      <c r="D239" s="2" t="s">
        <v>4</v>
      </c>
      <c r="E239" s="2">
        <v>1963</v>
      </c>
      <c r="F239" s="2" t="s">
        <v>94</v>
      </c>
      <c r="G239" s="25">
        <v>5.2546296296296299E-3</v>
      </c>
      <c r="H239" s="25">
        <v>2.0138888888888888E-3</v>
      </c>
      <c r="I239" s="25">
        <f t="shared" si="24"/>
        <v>7.2685185185185188E-3</v>
      </c>
      <c r="J239" s="25">
        <v>4.9421296296296297E-2</v>
      </c>
      <c r="K239" s="25">
        <v>7.5231481481481471E-4</v>
      </c>
      <c r="L239" s="25">
        <f t="shared" si="25"/>
        <v>5.0173611111111113E-2</v>
      </c>
      <c r="M239" s="25">
        <f t="shared" si="26"/>
        <v>4.2905092592592592E-2</v>
      </c>
      <c r="N239" s="7">
        <v>10</v>
      </c>
    </row>
    <row r="240" spans="1:14" x14ac:dyDescent="0.3">
      <c r="A240" s="1">
        <v>19</v>
      </c>
      <c r="B240" s="3">
        <v>720</v>
      </c>
      <c r="C240" s="4" t="s">
        <v>458</v>
      </c>
      <c r="D240" s="4" t="s">
        <v>4</v>
      </c>
      <c r="E240" s="4">
        <v>1953</v>
      </c>
      <c r="F240" s="2" t="s">
        <v>94</v>
      </c>
      <c r="G240" s="25">
        <v>1.5671296296296298E-2</v>
      </c>
      <c r="H240" s="25">
        <v>8.2175925925925917E-4</v>
      </c>
      <c r="I240" s="25">
        <f t="shared" si="24"/>
        <v>1.6493055555555556E-2</v>
      </c>
      <c r="J240" s="25">
        <v>6.8148148148148138E-2</v>
      </c>
      <c r="K240" s="25">
        <v>1.2152777777777778E-3</v>
      </c>
      <c r="L240" s="25">
        <f t="shared" si="25"/>
        <v>6.9363425925925912E-2</v>
      </c>
      <c r="M240" s="25">
        <f t="shared" si="26"/>
        <v>5.2870370370370359E-2</v>
      </c>
      <c r="N240" s="1">
        <v>11</v>
      </c>
    </row>
    <row r="241" spans="1:14" x14ac:dyDescent="0.3">
      <c r="A241" s="1">
        <v>20</v>
      </c>
      <c r="B241" s="2">
        <v>696</v>
      </c>
      <c r="C241" s="2" t="s">
        <v>431</v>
      </c>
      <c r="D241" s="2" t="s">
        <v>67</v>
      </c>
      <c r="E241" s="11">
        <v>27564</v>
      </c>
      <c r="F241" s="2" t="s">
        <v>94</v>
      </c>
      <c r="G241" s="25">
        <v>1.5671296296296298E-2</v>
      </c>
      <c r="H241" s="25">
        <v>1.273148148148148E-4</v>
      </c>
      <c r="I241" s="25">
        <f t="shared" si="24"/>
        <v>1.5798611111111114E-2</v>
      </c>
      <c r="J241" s="25">
        <v>7.2314814814814818E-2</v>
      </c>
      <c r="K241" s="25">
        <v>3.3564814814814812E-4</v>
      </c>
      <c r="L241" s="25">
        <f t="shared" si="25"/>
        <v>7.2650462962962972E-2</v>
      </c>
      <c r="M241" s="25">
        <f t="shared" si="26"/>
        <v>5.6851851851851862E-2</v>
      </c>
      <c r="N241" s="1">
        <v>12</v>
      </c>
    </row>
    <row r="242" spans="1:14" x14ac:dyDescent="0.3">
      <c r="A242" s="1">
        <v>21</v>
      </c>
      <c r="B242" s="2">
        <v>695</v>
      </c>
      <c r="C242" s="2" t="s">
        <v>430</v>
      </c>
      <c r="D242" s="2" t="s">
        <v>4</v>
      </c>
      <c r="E242" s="2">
        <v>1964</v>
      </c>
      <c r="F242" s="2" t="s">
        <v>94</v>
      </c>
      <c r="G242" s="25">
        <v>1.8599537037037036E-2</v>
      </c>
      <c r="H242" s="25">
        <v>5.3240740740740744E-4</v>
      </c>
      <c r="I242" s="25">
        <f t="shared" si="24"/>
        <v>1.9131944444444444E-2</v>
      </c>
      <c r="J242" s="25">
        <v>8.6724537037037031E-2</v>
      </c>
      <c r="K242" s="25">
        <v>0</v>
      </c>
      <c r="L242" s="25">
        <f t="shared" si="25"/>
        <v>8.6724537037037031E-2</v>
      </c>
      <c r="M242" s="25">
        <f t="shared" si="26"/>
        <v>6.7592592592592593E-2</v>
      </c>
      <c r="N242" s="1">
        <v>13</v>
      </c>
    </row>
    <row r="243" spans="1:14" x14ac:dyDescent="0.3">
      <c r="A243" s="1">
        <v>22</v>
      </c>
      <c r="B243" s="1">
        <v>656</v>
      </c>
      <c r="C243" s="2" t="s">
        <v>205</v>
      </c>
      <c r="D243" s="1" t="s">
        <v>4</v>
      </c>
      <c r="E243" s="1">
        <v>1991</v>
      </c>
      <c r="F243" s="2" t="s">
        <v>94</v>
      </c>
      <c r="G243" s="25">
        <v>1.2083333333333333E-2</v>
      </c>
      <c r="H243" s="25">
        <v>8.7962962962962962E-4</v>
      </c>
      <c r="I243" s="25">
        <f t="shared" si="24"/>
        <v>1.2962962962962963E-2</v>
      </c>
      <c r="J243" s="25">
        <v>8.7581018518518516E-2</v>
      </c>
      <c r="K243" s="25">
        <v>1.712962962962963E-3</v>
      </c>
      <c r="L243" s="25">
        <f t="shared" si="25"/>
        <v>8.9293981481481474E-2</v>
      </c>
      <c r="M243" s="25">
        <f t="shared" si="26"/>
        <v>7.6331018518518506E-2</v>
      </c>
      <c r="N243" s="1">
        <v>14</v>
      </c>
    </row>
  </sheetData>
  <sortState ref="A223:M245">
    <sortCondition ref="L223:L2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50 км</vt:lpstr>
      <vt:lpstr>30 км</vt:lpstr>
      <vt:lpstr>10 км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samsung</cp:lastModifiedBy>
  <dcterms:created xsi:type="dcterms:W3CDTF">2020-03-20T07:15:06Z</dcterms:created>
  <dcterms:modified xsi:type="dcterms:W3CDTF">2020-04-13T08:40:07Z</dcterms:modified>
</cp:coreProperties>
</file>